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清单" sheetId="1" r:id="rId1"/>
    <sheet name="装柜图片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9" name="ID_31A2D99C14D84B40B73688EE5E55B860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54000" y="162941000"/>
          <a:ext cx="1524000" cy="7620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<sst xmlns="http://schemas.openxmlformats.org/spreadsheetml/2006/main" count="359" uniqueCount="145">
  <si>
    <t>日期</t>
  </si>
  <si>
    <t>采购单（原）</t>
  </si>
  <si>
    <t>SKU</t>
  </si>
  <si>
    <t>产品名称</t>
  </si>
  <si>
    <t>品名总称</t>
  </si>
  <si>
    <t>材质</t>
  </si>
  <si>
    <t>签收数量</t>
  </si>
  <si>
    <t>采购单价</t>
  </si>
  <si>
    <t>总重量/kg</t>
  </si>
  <si>
    <t>箱数</t>
  </si>
  <si>
    <r>
      <rPr>
        <b/>
        <sz val="12"/>
        <color rgb="FFFF0000"/>
        <rFont val="宋体"/>
        <charset val="134"/>
      </rPr>
      <t>个/箱</t>
    </r>
  </si>
  <si>
    <t>箱规长</t>
  </si>
  <si>
    <t>箱规宽</t>
  </si>
  <si>
    <t>箱规高</t>
  </si>
  <si>
    <t>总体积公式</t>
  </si>
  <si>
    <t>照片</t>
  </si>
  <si>
    <t>是否带电</t>
  </si>
  <si>
    <t>报关抬头</t>
  </si>
  <si>
    <t>报关品名</t>
  </si>
  <si>
    <t>报关单位</t>
  </si>
  <si>
    <t>报关单价（USD)</t>
  </si>
  <si>
    <t>型号（仓库填写）</t>
  </si>
  <si>
    <t>品牌</t>
  </si>
  <si>
    <t>型号</t>
  </si>
  <si>
    <t>CG2512170026-1</t>
  </si>
  <si>
    <t>B0KY1389-BROWN-100</t>
  </si>
  <si>
    <t>屋檐雨棚-黑色支架茶色板-伸出80cm*靠墙100cm+2个塑料支架</t>
  </si>
  <si>
    <t>雨棚</t>
  </si>
  <si>
    <t>pp塑料+纤维</t>
  </si>
  <si>
    <t>不带电</t>
  </si>
  <si>
    <t>正报</t>
  </si>
  <si>
    <t>智汇（深圳）</t>
  </si>
  <si>
    <t>套</t>
  </si>
  <si>
    <t>无品牌</t>
  </si>
  <si>
    <t>无型号</t>
  </si>
  <si>
    <t>CG2512300143</t>
  </si>
  <si>
    <t>O0KL0005-01</t>
  </si>
  <si>
    <t>ALLTOU卷发梳（英规220V）</t>
  </si>
  <si>
    <t>卷发棒</t>
  </si>
  <si>
    <t>塑料</t>
  </si>
  <si>
    <t>插电款</t>
  </si>
  <si>
    <t>台</t>
  </si>
  <si>
    <t>ALLTOU</t>
  </si>
  <si>
    <t xml:space="preserve">无型号 </t>
  </si>
  <si>
    <t>CG2512170026</t>
  </si>
  <si>
    <t>B0KY1389-BROWN-200</t>
  </si>
  <si>
    <t>屋檐雨棚-黑色支架茶色板-伸出80cm*靠墙200cm+3个塑料支架</t>
  </si>
  <si>
    <t>CG2512300079</t>
  </si>
  <si>
    <t>F0KL1656-JB411UK</t>
  </si>
  <si>
    <t>ALLTOU肩颈按摩仪(ZH-411)红色（英规 ）</t>
  </si>
  <si>
    <t>按摩器</t>
  </si>
  <si>
    <t>ABS</t>
  </si>
  <si>
    <t>ZH-411</t>
  </si>
  <si>
    <t>CG2601060245-1</t>
  </si>
  <si>
    <t>B0KM1149-BLU</t>
  </si>
  <si>
    <t>管道疏通器-BLU-宝蓝色</t>
  </si>
  <si>
    <t>管道疏通器</t>
  </si>
  <si>
    <t>abs+304不锈钢</t>
  </si>
  <si>
    <t>个</t>
  </si>
  <si>
    <t>B0KM1149-BLK</t>
  </si>
  <si>
    <t>管道疏通器-BLK-黑色</t>
  </si>
  <si>
    <t>CG2512120005-1</t>
  </si>
  <si>
    <t>BKY0062-04</t>
  </si>
  <si>
    <t>熊猫系列-1000ML手提车载杯</t>
  </si>
  <si>
    <t>保温杯</t>
  </si>
  <si>
    <t>不锈钢</t>
  </si>
  <si>
    <t>MODOFO</t>
  </si>
  <si>
    <t>CG2512160261-1</t>
  </si>
  <si>
    <t>BKY0062-01</t>
  </si>
  <si>
    <t>熊猫系列-儿童款530ML-01</t>
  </si>
  <si>
    <t>BKY0062-02</t>
  </si>
  <si>
    <t>熊猫系列-儿童款530ML-02</t>
  </si>
  <si>
    <t>CG2512160078</t>
  </si>
  <si>
    <t>JDC1002-KSUK</t>
  </si>
  <si>
    <t>KONKO1598破壁机（单杯英规）</t>
  </si>
  <si>
    <t>破壁机</t>
  </si>
  <si>
    <t>ABS+铁</t>
  </si>
  <si>
    <t>KONKO</t>
  </si>
  <si>
    <t>SC-1589</t>
  </si>
  <si>
    <t>JD4NZ0017-KDUK</t>
  </si>
  <si>
    <t>KONKO1598破壁机（双杯英规）</t>
  </si>
  <si>
    <t>CG2512120005-2</t>
  </si>
  <si>
    <t>BKY0068-01</t>
  </si>
  <si>
    <t>蝶漾甜心系列-1200ML手柄车载杯-大蝴蝶-01</t>
  </si>
  <si>
    <t>BKY0068-02</t>
  </si>
  <si>
    <t>蝶漾甜心系列-1200ML手柄车载杯-紫色蝴蝶-02</t>
  </si>
  <si>
    <t>BKY0068-03</t>
  </si>
  <si>
    <t>蝶漾甜心系列-1200ML手柄车载杯-黑粉蝴蝶-03</t>
  </si>
  <si>
    <t>BKY0068-04</t>
  </si>
  <si>
    <t>蝶漾甜心系列-1000ML提手车载杯-郁金香-04</t>
  </si>
  <si>
    <t>BKY0068-05</t>
  </si>
  <si>
    <t>蝶漾甜心系列-1000ML提手车载杯-大蝴蝶-05</t>
  </si>
  <si>
    <t>BKY0068-06</t>
  </si>
  <si>
    <t>蝶漾甜心系列-1000ML提手车载杯-紫色蝴蝶-06</t>
  </si>
  <si>
    <t>BKY0068-07</t>
  </si>
  <si>
    <t>蝶漾甜心系列-1000ML提手车载杯-黑粉蝴蝶-07</t>
  </si>
  <si>
    <t>BKY0067-01</t>
  </si>
  <si>
    <t>心动系列-1200ml手柄车载杯-女款-01</t>
  </si>
  <si>
    <t>BKY0067-02</t>
  </si>
  <si>
    <t>心动系列-1200ml手柄车载杯-男款-02</t>
  </si>
  <si>
    <t>BKY0067-03</t>
  </si>
  <si>
    <t>心动系列-1000ml提手车载杯-03</t>
  </si>
  <si>
    <t>CG2512300238</t>
  </si>
  <si>
    <t>BJXX0040-01</t>
  </si>
  <si>
    <t>实木切片器-木框-厚度可调节-常规款</t>
  </si>
  <si>
    <t>切片器</t>
  </si>
  <si>
    <t>实木+不锈钢</t>
  </si>
  <si>
    <t>买单</t>
  </si>
  <si>
    <t>CG2601060304</t>
  </si>
  <si>
    <t>HL0KY0007-G40-3</t>
  </si>
  <si>
    <t>伸缩晾衣架-固定40【小款】</t>
  </si>
  <si>
    <t>伸缩晾衣架</t>
  </si>
  <si>
    <t>HL0KY0007-S68-4</t>
  </si>
  <si>
    <t>伸缩晾衣架-伸缩款68-120CM【4管】</t>
  </si>
  <si>
    <t>HL0KY0007-S86-4</t>
  </si>
  <si>
    <t>伸缩晾衣架-伸缩款86-158CM【4管】</t>
  </si>
  <si>
    <t>CG2512300182</t>
  </si>
  <si>
    <t>D0KF1416-UK</t>
  </si>
  <si>
    <t>配件-单线充-英规</t>
  </si>
  <si>
    <t>配件-单线充</t>
  </si>
  <si>
    <t>CG2512300190</t>
  </si>
  <si>
    <t>B0KY1984-22</t>
  </si>
  <si>
    <t>MODOFO银绿防水篷布-2m*2m实际1.9m*2m（每件请拍4个平方）</t>
  </si>
  <si>
    <t>防水篷布</t>
  </si>
  <si>
    <t>PE</t>
  </si>
  <si>
    <t>B0KY1984-34</t>
  </si>
  <si>
    <t>MODOFO银绿防水篷布-3m*4m实际2.8m*4m（每件请拍12个平方）</t>
  </si>
  <si>
    <t>B0KY1984-GG33</t>
  </si>
  <si>
    <t>MODOFO银绿防水篷布-3m*3m</t>
  </si>
  <si>
    <t>B0KY1984-GG45</t>
  </si>
  <si>
    <t>MODOFO银绿防水篷布-4m*5m</t>
  </si>
  <si>
    <t>CG2512020143</t>
  </si>
  <si>
    <t>A0KM0041-06</t>
  </si>
  <si>
    <t>仿真绿植-山茶花-150红色配小号编织篮</t>
  </si>
  <si>
    <t>仿真绿植+编织篮</t>
  </si>
  <si>
    <t>塑料+藤条</t>
  </si>
  <si>
    <t>CG2512160067-3</t>
  </si>
  <si>
    <t>C0KY1229-01-UK</t>
  </si>
  <si>
    <t>ALLTOU豆浆机紫色【1200ml】英规</t>
  </si>
  <si>
    <t>豆浆机</t>
  </si>
  <si>
    <t>金属+塑料</t>
  </si>
  <si>
    <t>C0KY1229-02-UK</t>
  </si>
  <si>
    <t>ALLTOU豆浆机白色【1200ml】英规</t>
  </si>
  <si>
    <t>合计</t>
  </si>
  <si>
    <t>雨棚封门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</si>
</sst>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SimSun"/>
      <charset val="134"/>
    </font>
    <font>
      <sz val="12"/>
      <color rgb="FF000000"/>
      <name val="SimSun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3" fillId="0" borderId="4" xfId="0" applyFont="1" applyFill="1" applyBorder="1" applyAlignment="1" applyProtection="1">
      <alignment horizontal="center" vertical="center"/>
    </xf>
    <xf numFmtId="14" fontId="3" fillId="0" borderId="1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BAC6F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pn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pn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34.png"/><Relationship Id="rId3" Type="http://schemas.openxmlformats.org/officeDocument/2006/relationships/image" Target="../media/image33.png"/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495300</xdr:colOff>
      <xdr:row>1</xdr:row>
      <xdr:rowOff>19050</xdr:rowOff>
    </xdr:from>
    <xdr:to>
      <xdr:col>15</xdr:col>
      <xdr:colOff>1200150</xdr:colOff>
      <xdr:row>1</xdr:row>
      <xdr:rowOff>371475</xdr:rowOff>
    </xdr:to>
    <xdr:pic>
      <xdr:nvPicPr>
        <xdr:cNvPr id="29" name="ID_31A2D99C14D84B40B73688EE5E55B860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56190" y="40005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2</xdr:row>
      <xdr:rowOff>19050</xdr:rowOff>
    </xdr:from>
    <xdr:to>
      <xdr:col>15</xdr:col>
      <xdr:colOff>1200150</xdr:colOff>
      <xdr:row>2</xdr:row>
      <xdr:rowOff>371475</xdr:rowOff>
    </xdr:to>
    <xdr:pic>
      <xdr:nvPicPr>
        <xdr:cNvPr id="21" name="ID_597F2E4AD7D3443AA4B0B57D19028A83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56190" y="78105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3</xdr:row>
      <xdr:rowOff>19050</xdr:rowOff>
    </xdr:from>
    <xdr:to>
      <xdr:col>15</xdr:col>
      <xdr:colOff>1200150</xdr:colOff>
      <xdr:row>3</xdr:row>
      <xdr:rowOff>371475</xdr:rowOff>
    </xdr:to>
    <xdr:pic>
      <xdr:nvPicPr>
        <xdr:cNvPr id="30" name="ID_2FBACB502C9D42F4B4A6F4C5A20AB198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56190" y="116205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4</xdr:row>
      <xdr:rowOff>19050</xdr:rowOff>
    </xdr:from>
    <xdr:to>
      <xdr:col>15</xdr:col>
      <xdr:colOff>1200150</xdr:colOff>
      <xdr:row>4</xdr:row>
      <xdr:rowOff>371475</xdr:rowOff>
    </xdr:to>
    <xdr:pic>
      <xdr:nvPicPr>
        <xdr:cNvPr id="27" name="ID_DFD07D2550BA4C268F3B321744D081DD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156190" y="154305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5</xdr:row>
      <xdr:rowOff>19050</xdr:rowOff>
    </xdr:from>
    <xdr:to>
      <xdr:col>15</xdr:col>
      <xdr:colOff>1200150</xdr:colOff>
      <xdr:row>5</xdr:row>
      <xdr:rowOff>371475</xdr:rowOff>
    </xdr:to>
    <xdr:pic>
      <xdr:nvPicPr>
        <xdr:cNvPr id="31" name="ID_B230B431BC6049A297423F180E9F6D3D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56190" y="192405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6</xdr:row>
      <xdr:rowOff>19050</xdr:rowOff>
    </xdr:from>
    <xdr:to>
      <xdr:col>15</xdr:col>
      <xdr:colOff>1200150</xdr:colOff>
      <xdr:row>6</xdr:row>
      <xdr:rowOff>371475</xdr:rowOff>
    </xdr:to>
    <xdr:pic>
      <xdr:nvPicPr>
        <xdr:cNvPr id="24" name="ID_F53B007516064DEE9C55343E33201CA4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156190" y="230505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7</xdr:row>
      <xdr:rowOff>19050</xdr:rowOff>
    </xdr:from>
    <xdr:to>
      <xdr:col>15</xdr:col>
      <xdr:colOff>1200150</xdr:colOff>
      <xdr:row>7</xdr:row>
      <xdr:rowOff>371475</xdr:rowOff>
    </xdr:to>
    <xdr:pic>
      <xdr:nvPicPr>
        <xdr:cNvPr id="2" name="ID_5D2FBDC1239A45BBBB91E583A9E3FB7A" descr="Pictur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156190" y="268605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8</xdr:row>
      <xdr:rowOff>19050</xdr:rowOff>
    </xdr:from>
    <xdr:to>
      <xdr:col>15</xdr:col>
      <xdr:colOff>1200150</xdr:colOff>
      <xdr:row>8</xdr:row>
      <xdr:rowOff>371475</xdr:rowOff>
    </xdr:to>
    <xdr:pic>
      <xdr:nvPicPr>
        <xdr:cNvPr id="13" name="ID_B2692B3173AF4C42ABBCD68200BF95DC" descr="Pictur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156190" y="306705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9</xdr:row>
      <xdr:rowOff>19050</xdr:rowOff>
    </xdr:from>
    <xdr:to>
      <xdr:col>15</xdr:col>
      <xdr:colOff>1200150</xdr:colOff>
      <xdr:row>9</xdr:row>
      <xdr:rowOff>371475</xdr:rowOff>
    </xdr:to>
    <xdr:pic>
      <xdr:nvPicPr>
        <xdr:cNvPr id="3" name="ID_B2692B3173AF4C42ABBCD68200BF95DC" descr="Pictur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156190" y="344805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10</xdr:row>
      <xdr:rowOff>19050</xdr:rowOff>
    </xdr:from>
    <xdr:to>
      <xdr:col>15</xdr:col>
      <xdr:colOff>1200150</xdr:colOff>
      <xdr:row>10</xdr:row>
      <xdr:rowOff>371475</xdr:rowOff>
    </xdr:to>
    <xdr:pic>
      <xdr:nvPicPr>
        <xdr:cNvPr id="14" name="ID_27C69FEC05BB4DA5A94F09199D83E324" descr="Pictur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156190" y="382905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11</xdr:row>
      <xdr:rowOff>19050</xdr:rowOff>
    </xdr:from>
    <xdr:to>
      <xdr:col>15</xdr:col>
      <xdr:colOff>1200150</xdr:colOff>
      <xdr:row>11</xdr:row>
      <xdr:rowOff>371475</xdr:rowOff>
    </xdr:to>
    <xdr:pic>
      <xdr:nvPicPr>
        <xdr:cNvPr id="4" name="ID_27C69FEC05BB4DA5A94F09199D83E324" descr="Pictur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156190" y="421005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12</xdr:row>
      <xdr:rowOff>19050</xdr:rowOff>
    </xdr:from>
    <xdr:to>
      <xdr:col>15</xdr:col>
      <xdr:colOff>1200150</xdr:colOff>
      <xdr:row>12</xdr:row>
      <xdr:rowOff>371475</xdr:rowOff>
    </xdr:to>
    <xdr:pic>
      <xdr:nvPicPr>
        <xdr:cNvPr id="22" name="ID_2AF03E2A83F043AEA07ABA41EE2859FF" descr="Pictur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156190" y="459105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13</xdr:row>
      <xdr:rowOff>19050</xdr:rowOff>
    </xdr:from>
    <xdr:to>
      <xdr:col>15</xdr:col>
      <xdr:colOff>1200150</xdr:colOff>
      <xdr:row>13</xdr:row>
      <xdr:rowOff>371475</xdr:rowOff>
    </xdr:to>
    <xdr:pic>
      <xdr:nvPicPr>
        <xdr:cNvPr id="23" name="ID_DEA22BF6448445C1BB75096A9C246E93" descr="Picture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156190" y="497205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14</xdr:row>
      <xdr:rowOff>19050</xdr:rowOff>
    </xdr:from>
    <xdr:to>
      <xdr:col>15</xdr:col>
      <xdr:colOff>1200150</xdr:colOff>
      <xdr:row>14</xdr:row>
      <xdr:rowOff>371475</xdr:rowOff>
    </xdr:to>
    <xdr:pic>
      <xdr:nvPicPr>
        <xdr:cNvPr id="5" name="ID_189FDA77E7FA4B9DA47B8CB7A628961F" descr="Picture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156190" y="535305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15</xdr:row>
      <xdr:rowOff>19050</xdr:rowOff>
    </xdr:from>
    <xdr:to>
      <xdr:col>15</xdr:col>
      <xdr:colOff>1200150</xdr:colOff>
      <xdr:row>15</xdr:row>
      <xdr:rowOff>371475</xdr:rowOff>
    </xdr:to>
    <xdr:pic>
      <xdr:nvPicPr>
        <xdr:cNvPr id="6" name="ID_2C6AA7C5A0E64265AAEB203D8C5F7E16" descr="Pictur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156190" y="573405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16</xdr:row>
      <xdr:rowOff>19050</xdr:rowOff>
    </xdr:from>
    <xdr:to>
      <xdr:col>15</xdr:col>
      <xdr:colOff>1200150</xdr:colOff>
      <xdr:row>16</xdr:row>
      <xdr:rowOff>371475</xdr:rowOff>
    </xdr:to>
    <xdr:pic>
      <xdr:nvPicPr>
        <xdr:cNvPr id="7" name="ID_91A045B71789414FB4FB98E17E612DB9" descr="Picture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156190" y="611505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17</xdr:row>
      <xdr:rowOff>19050</xdr:rowOff>
    </xdr:from>
    <xdr:to>
      <xdr:col>15</xdr:col>
      <xdr:colOff>1200150</xdr:colOff>
      <xdr:row>17</xdr:row>
      <xdr:rowOff>371475</xdr:rowOff>
    </xdr:to>
    <xdr:pic>
      <xdr:nvPicPr>
        <xdr:cNvPr id="8" name="ID_B970BD9196B2481AA1EB4CF2051B972F" descr="Picture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0156190" y="649605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18</xdr:row>
      <xdr:rowOff>19050</xdr:rowOff>
    </xdr:from>
    <xdr:to>
      <xdr:col>15</xdr:col>
      <xdr:colOff>1200150</xdr:colOff>
      <xdr:row>18</xdr:row>
      <xdr:rowOff>371475</xdr:rowOff>
    </xdr:to>
    <xdr:pic>
      <xdr:nvPicPr>
        <xdr:cNvPr id="9" name="ID_6A9BF1B9FDE94F01870B65DC4E2CD538" descr="Picture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0156190" y="687705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19</xdr:row>
      <xdr:rowOff>19050</xdr:rowOff>
    </xdr:from>
    <xdr:to>
      <xdr:col>15</xdr:col>
      <xdr:colOff>1200150</xdr:colOff>
      <xdr:row>19</xdr:row>
      <xdr:rowOff>371475</xdr:rowOff>
    </xdr:to>
    <xdr:pic>
      <xdr:nvPicPr>
        <xdr:cNvPr id="10" name="ID_68E4C09AD59D4B428F32E91CECC9DAA9" descr="Picture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0156190" y="725805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20</xdr:row>
      <xdr:rowOff>19050</xdr:rowOff>
    </xdr:from>
    <xdr:to>
      <xdr:col>15</xdr:col>
      <xdr:colOff>1200150</xdr:colOff>
      <xdr:row>20</xdr:row>
      <xdr:rowOff>371475</xdr:rowOff>
    </xdr:to>
    <xdr:pic>
      <xdr:nvPicPr>
        <xdr:cNvPr id="11" name="ID_51C42740475743EE8DF34D518019267F" descr="Picture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0156190" y="763905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21</xdr:row>
      <xdr:rowOff>19050</xdr:rowOff>
    </xdr:from>
    <xdr:to>
      <xdr:col>15</xdr:col>
      <xdr:colOff>1200150</xdr:colOff>
      <xdr:row>21</xdr:row>
      <xdr:rowOff>371475</xdr:rowOff>
    </xdr:to>
    <xdr:pic>
      <xdr:nvPicPr>
        <xdr:cNvPr id="12" name="ID_0C914980B64546AAACCC04F9F99EFE90" descr="Picture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0156190" y="802005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22</xdr:row>
      <xdr:rowOff>19050</xdr:rowOff>
    </xdr:from>
    <xdr:to>
      <xdr:col>15</xdr:col>
      <xdr:colOff>1200150</xdr:colOff>
      <xdr:row>22</xdr:row>
      <xdr:rowOff>371475</xdr:rowOff>
    </xdr:to>
    <xdr:pic>
      <xdr:nvPicPr>
        <xdr:cNvPr id="15" name="ID_8406CCC8F9364B9E93CCA9D7788D52DF" descr="Picture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0156190" y="840105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23</xdr:row>
      <xdr:rowOff>19050</xdr:rowOff>
    </xdr:from>
    <xdr:to>
      <xdr:col>15</xdr:col>
      <xdr:colOff>1200150</xdr:colOff>
      <xdr:row>23</xdr:row>
      <xdr:rowOff>371475</xdr:rowOff>
    </xdr:to>
    <xdr:pic>
      <xdr:nvPicPr>
        <xdr:cNvPr id="16" name="ID_B8C2881D801646479331840240DDECE1" descr="Picture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0156190" y="878205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26</xdr:row>
      <xdr:rowOff>19050</xdr:rowOff>
    </xdr:from>
    <xdr:to>
      <xdr:col>15</xdr:col>
      <xdr:colOff>1200150</xdr:colOff>
      <xdr:row>26</xdr:row>
      <xdr:rowOff>371475</xdr:rowOff>
    </xdr:to>
    <xdr:pic>
      <xdr:nvPicPr>
        <xdr:cNvPr id="17" name="ID_1567F3D963A44915A613DA41620C366D" descr="Picture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0156190" y="952500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27</xdr:row>
      <xdr:rowOff>19050</xdr:rowOff>
    </xdr:from>
    <xdr:to>
      <xdr:col>15</xdr:col>
      <xdr:colOff>1200150</xdr:colOff>
      <xdr:row>27</xdr:row>
      <xdr:rowOff>371475</xdr:rowOff>
    </xdr:to>
    <xdr:pic>
      <xdr:nvPicPr>
        <xdr:cNvPr id="34" name="ID_30A4A5ED92DA4681961F4672EE1AD144" descr="Picture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0156190" y="990600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28</xdr:row>
      <xdr:rowOff>19050</xdr:rowOff>
    </xdr:from>
    <xdr:to>
      <xdr:col>15</xdr:col>
      <xdr:colOff>1200150</xdr:colOff>
      <xdr:row>28</xdr:row>
      <xdr:rowOff>371475</xdr:rowOff>
    </xdr:to>
    <xdr:pic>
      <xdr:nvPicPr>
        <xdr:cNvPr id="32" name="ID_26A676439B0A4EDCB124C3547A2FB1BF" descr="Picture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0156190" y="1028700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29</xdr:row>
      <xdr:rowOff>19050</xdr:rowOff>
    </xdr:from>
    <xdr:to>
      <xdr:col>15</xdr:col>
      <xdr:colOff>1200150</xdr:colOff>
      <xdr:row>29</xdr:row>
      <xdr:rowOff>371475</xdr:rowOff>
    </xdr:to>
    <xdr:pic>
      <xdr:nvPicPr>
        <xdr:cNvPr id="33" name="ID_44CEB5A97AF94F458163FDCEB945525F" descr="Picture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0156190" y="1066800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30</xdr:row>
      <xdr:rowOff>19050</xdr:rowOff>
    </xdr:from>
    <xdr:to>
      <xdr:col>15</xdr:col>
      <xdr:colOff>1200150</xdr:colOff>
      <xdr:row>30</xdr:row>
      <xdr:rowOff>371475</xdr:rowOff>
    </xdr:to>
    <xdr:pic>
      <xdr:nvPicPr>
        <xdr:cNvPr id="28" name="ID_DE43FF8B977B4A0AB865013C6D021EE5" descr="Picture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0156190" y="1104900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31</xdr:row>
      <xdr:rowOff>19050</xdr:rowOff>
    </xdr:from>
    <xdr:to>
      <xdr:col>15</xdr:col>
      <xdr:colOff>1200150</xdr:colOff>
      <xdr:row>31</xdr:row>
      <xdr:rowOff>371475</xdr:rowOff>
    </xdr:to>
    <xdr:pic>
      <xdr:nvPicPr>
        <xdr:cNvPr id="25" name="ID_DF9297101EBB49EEA172869B9C589C49" descr="Picture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0156190" y="1143000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32</xdr:row>
      <xdr:rowOff>19050</xdr:rowOff>
    </xdr:from>
    <xdr:to>
      <xdr:col>15</xdr:col>
      <xdr:colOff>1200150</xdr:colOff>
      <xdr:row>32</xdr:row>
      <xdr:rowOff>371475</xdr:rowOff>
    </xdr:to>
    <xdr:pic>
      <xdr:nvPicPr>
        <xdr:cNvPr id="26" name="ID_9DFD864A07D045739CAE7E6850C31AA2" descr="Picture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0156190" y="1181100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33</xdr:row>
      <xdr:rowOff>19050</xdr:rowOff>
    </xdr:from>
    <xdr:to>
      <xdr:col>15</xdr:col>
      <xdr:colOff>1200150</xdr:colOff>
      <xdr:row>33</xdr:row>
      <xdr:rowOff>371475</xdr:rowOff>
    </xdr:to>
    <xdr:pic>
      <xdr:nvPicPr>
        <xdr:cNvPr id="20" name="ID_8FD802BAFBB547C49D2B73A230E7E6E2" descr="Picture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0156190" y="1219200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34</xdr:row>
      <xdr:rowOff>19050</xdr:rowOff>
    </xdr:from>
    <xdr:to>
      <xdr:col>15</xdr:col>
      <xdr:colOff>1200150</xdr:colOff>
      <xdr:row>34</xdr:row>
      <xdr:rowOff>371475</xdr:rowOff>
    </xdr:to>
    <xdr:pic>
      <xdr:nvPicPr>
        <xdr:cNvPr id="19" name="ID_755895CA74A149288205BB7E2B2E024D" descr="Picture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0156190" y="1257300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35</xdr:row>
      <xdr:rowOff>19050</xdr:rowOff>
    </xdr:from>
    <xdr:to>
      <xdr:col>15</xdr:col>
      <xdr:colOff>1200150</xdr:colOff>
      <xdr:row>35</xdr:row>
      <xdr:rowOff>371475</xdr:rowOff>
    </xdr:to>
    <xdr:pic>
      <xdr:nvPicPr>
        <xdr:cNvPr id="18" name="ID_C4AFA4A0FFE843D1A18D801623E1DF11" descr="Picture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0156190" y="1295400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36</xdr:row>
      <xdr:rowOff>19050</xdr:rowOff>
    </xdr:from>
    <xdr:to>
      <xdr:col>15</xdr:col>
      <xdr:colOff>1200150</xdr:colOff>
      <xdr:row>36</xdr:row>
      <xdr:rowOff>371475</xdr:rowOff>
    </xdr:to>
    <xdr:pic>
      <xdr:nvPicPr>
        <xdr:cNvPr id="35" name="ID_BD978369BD934EBFBB6DD52FA2334B5C" descr="Picture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0156190" y="13335000"/>
          <a:ext cx="704850" cy="3524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37</xdr:row>
      <xdr:rowOff>19050</xdr:rowOff>
    </xdr:from>
    <xdr:to>
      <xdr:col>15</xdr:col>
      <xdr:colOff>1200150</xdr:colOff>
      <xdr:row>37</xdr:row>
      <xdr:rowOff>371475</xdr:rowOff>
    </xdr:to>
    <xdr:pic>
      <xdr:nvPicPr>
        <xdr:cNvPr id="36" name="ID_E11C994782974A299AC10DF18F475846" descr="Picture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0156190" y="13716000"/>
          <a:ext cx="704850" cy="352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</xdr:colOff>
      <xdr:row>0</xdr:row>
      <xdr:rowOff>1270</xdr:rowOff>
    </xdr:from>
    <xdr:to>
      <xdr:col>3</xdr:col>
      <xdr:colOff>643255</xdr:colOff>
      <xdr:row>21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1270"/>
          <a:ext cx="2699385" cy="3599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144780</xdr:colOff>
      <xdr:row>24</xdr:row>
      <xdr:rowOff>49530</xdr:rowOff>
    </xdr:from>
    <xdr:to>
      <xdr:col>3</xdr:col>
      <xdr:colOff>536575</xdr:colOff>
      <xdr:row>44</xdr:row>
      <xdr:rowOff>25400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780" y="4164330"/>
          <a:ext cx="2449195" cy="3599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535305</xdr:colOff>
      <xdr:row>1</xdr:row>
      <xdr:rowOff>68580</xdr:rowOff>
    </xdr:from>
    <xdr:to>
      <xdr:col>14</xdr:col>
      <xdr:colOff>491490</xdr:colOff>
      <xdr:row>22</xdr:row>
      <xdr:rowOff>67945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3305" y="240030"/>
          <a:ext cx="2699385" cy="3599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</xdr:colOff>
      <xdr:row>0</xdr:row>
      <xdr:rowOff>40005</xdr:rowOff>
    </xdr:from>
    <xdr:to>
      <xdr:col>8</xdr:col>
      <xdr:colOff>653415</xdr:colOff>
      <xdr:row>21</xdr:row>
      <xdr:rowOff>39370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440430" y="40005"/>
          <a:ext cx="2699385" cy="35998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9"/>
  <sheetViews>
    <sheetView tabSelected="1" topLeftCell="H1" workbookViewId="0">
      <selection activeCell="Q11" sqref="Q11"/>
    </sheetView>
  </sheetViews>
  <sheetFormatPr defaultColWidth="9" defaultRowHeight="14.25" customHeight="1"/>
  <cols>
    <col min="1" max="1" width="13.125" style="6" hidden="1" customWidth="1"/>
    <col min="2" max="2" width="24.2083333333333" style="6" hidden="1" customWidth="1"/>
    <col min="3" max="3" width="29.7416666666667" style="6" hidden="1" customWidth="1"/>
    <col min="4" max="4" width="39.95" style="9" hidden="1" customWidth="1"/>
    <col min="5" max="5" width="20.3583333333333" style="6" customWidth="1"/>
    <col min="6" max="6" width="22.0666666666667" style="6" customWidth="1"/>
    <col min="7" max="7" width="10.425" style="6" customWidth="1"/>
    <col min="8" max="8" width="11.375" style="6" customWidth="1"/>
    <col min="9" max="9" width="13" style="6" customWidth="1"/>
    <col min="10" max="11" width="7.5" style="10" customWidth="1"/>
    <col min="12" max="14" width="7.775" style="6" customWidth="1"/>
    <col min="15" max="15" width="11.2333333333333" style="6" customWidth="1"/>
    <col min="16" max="16" width="22.0666666666667" style="6" customWidth="1"/>
    <col min="17" max="21" width="12" style="6" customWidth="1"/>
    <col min="22" max="22" width="14.5" style="6" customWidth="1"/>
    <col min="23" max="23" width="12.925" style="6" customWidth="1"/>
    <col min="24" max="24" width="15.2916666666667" style="6" customWidth="1"/>
    <col min="25" max="25" width="13.9916666666667" style="6" customWidth="1"/>
    <col min="26" max="16384" width="9" style="8"/>
  </cols>
  <sheetData>
    <row r="1" s="6" customFormat="1" ht="30" customHeight="1" spans="1:26">
      <c r="A1" s="1" t="s">
        <v>0</v>
      </c>
      <c r="B1" s="1" t="s">
        <v>1</v>
      </c>
      <c r="C1" s="1" t="s">
        <v>2</v>
      </c>
      <c r="D1" s="1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/>
      <c r="S1" s="1" t="s">
        <v>17</v>
      </c>
      <c r="T1" s="1" t="s">
        <v>18</v>
      </c>
      <c r="U1" s="1" t="s">
        <v>19</v>
      </c>
      <c r="V1" s="1" t="s">
        <v>20</v>
      </c>
      <c r="W1" s="12" t="s">
        <v>21</v>
      </c>
      <c r="X1" s="1" t="s">
        <v>22</v>
      </c>
      <c r="Y1" s="1" t="s">
        <v>23</v>
      </c>
    </row>
    <row r="2" s="6" customFormat="1" ht="30" customHeight="1" spans="1:26">
      <c r="A2" s="13">
        <v>46028</v>
      </c>
      <c r="B2" s="3" t="s">
        <v>24</v>
      </c>
      <c r="C2" s="3" t="s">
        <v>25</v>
      </c>
      <c r="D2" s="3" t="s">
        <v>26</v>
      </c>
      <c r="E2" s="3" t="s">
        <v>27</v>
      </c>
      <c r="F2" s="3" t="s">
        <v>28</v>
      </c>
      <c r="G2" s="3">
        <v>23</v>
      </c>
      <c r="H2" s="4">
        <v>44.65</v>
      </c>
      <c r="I2" s="3">
        <v>90</v>
      </c>
      <c r="J2" s="3">
        <v>23</v>
      </c>
      <c r="K2" s="3">
        <v>1</v>
      </c>
      <c r="L2" s="3">
        <v>104</v>
      </c>
      <c r="M2" s="3">
        <v>8</v>
      </c>
      <c r="N2" s="3">
        <v>78</v>
      </c>
      <c r="O2" s="5">
        <v>1.492608</v>
      </c>
      <c r="P2" s="3"/>
      <c r="Q2" s="3" t="s">
        <v>29</v>
      </c>
      <c r="R2" s="4" t="s">
        <v>30</v>
      </c>
      <c r="S2" s="14" t="s">
        <v>31</v>
      </c>
      <c r="T2" s="14" t="s">
        <v>27</v>
      </c>
      <c r="U2" s="14" t="s">
        <v>32</v>
      </c>
      <c r="V2" s="14">
        <v>8.8</v>
      </c>
      <c r="W2" s="14"/>
      <c r="X2" s="14" t="s">
        <v>33</v>
      </c>
      <c r="Y2" s="14" t="s">
        <v>34</v>
      </c>
    </row>
    <row r="3" s="6" customFormat="1" ht="30" customHeight="1" spans="1:26">
      <c r="A3" s="13">
        <v>46032</v>
      </c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>
        <v>210</v>
      </c>
      <c r="H3" s="4">
        <v>20.425</v>
      </c>
      <c r="I3" s="3">
        <v>120</v>
      </c>
      <c r="J3" s="3">
        <v>7</v>
      </c>
      <c r="K3" s="3">
        <v>30</v>
      </c>
      <c r="L3" s="3">
        <v>59</v>
      </c>
      <c r="M3" s="3">
        <v>41</v>
      </c>
      <c r="N3" s="3">
        <v>56.5</v>
      </c>
      <c r="O3" s="5">
        <v>0.9567145</v>
      </c>
      <c r="P3" s="3"/>
      <c r="Q3" s="3" t="s">
        <v>40</v>
      </c>
      <c r="R3" s="4"/>
      <c r="S3" s="3" t="s">
        <v>31</v>
      </c>
      <c r="T3" s="3" t="s">
        <v>38</v>
      </c>
      <c r="U3" s="3" t="s">
        <v>41</v>
      </c>
      <c r="V3" s="3">
        <v>3.4</v>
      </c>
      <c r="W3" s="4"/>
      <c r="X3" s="3" t="s">
        <v>42</v>
      </c>
      <c r="Y3" s="3" t="s">
        <v>43</v>
      </c>
    </row>
    <row r="4" s="6" customFormat="1" ht="30" customHeight="1" spans="1:26">
      <c r="A4" s="13">
        <v>46032</v>
      </c>
      <c r="B4" s="3" t="s">
        <v>44</v>
      </c>
      <c r="C4" s="3" t="s">
        <v>45</v>
      </c>
      <c r="D4" s="3" t="s">
        <v>46</v>
      </c>
      <c r="E4" s="3" t="s">
        <v>27</v>
      </c>
      <c r="F4" s="3" t="s">
        <v>28</v>
      </c>
      <c r="G4" s="3">
        <v>155</v>
      </c>
      <c r="H4" s="4">
        <v>83.6</v>
      </c>
      <c r="I4" s="3">
        <v>850</v>
      </c>
      <c r="J4" s="3">
        <v>155</v>
      </c>
      <c r="K4" s="3">
        <v>1</v>
      </c>
      <c r="L4" s="3">
        <v>78</v>
      </c>
      <c r="M4" s="3">
        <v>7</v>
      </c>
      <c r="N4" s="3">
        <v>103</v>
      </c>
      <c r="O4" s="5">
        <v>8.71689</v>
      </c>
      <c r="P4" s="3"/>
      <c r="Q4" s="3" t="s">
        <v>29</v>
      </c>
      <c r="R4" s="4"/>
      <c r="S4" s="3" t="s">
        <v>31</v>
      </c>
      <c r="T4" s="3" t="s">
        <v>27</v>
      </c>
      <c r="U4" s="3" t="s">
        <v>32</v>
      </c>
      <c r="V4" s="3">
        <v>12.7</v>
      </c>
      <c r="W4" s="4"/>
      <c r="X4" s="3" t="s">
        <v>33</v>
      </c>
      <c r="Y4" s="3" t="s">
        <v>43</v>
      </c>
    </row>
    <row r="5" s="6" customFormat="1" ht="30" customHeight="1" spans="1:26">
      <c r="A5" s="13">
        <v>46034</v>
      </c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>
        <v>100</v>
      </c>
      <c r="H5" s="4">
        <v>29.925</v>
      </c>
      <c r="I5" s="3">
        <v>120</v>
      </c>
      <c r="J5" s="3">
        <v>10</v>
      </c>
      <c r="K5" s="3">
        <v>10</v>
      </c>
      <c r="L5" s="3">
        <v>62</v>
      </c>
      <c r="M5" s="3">
        <v>35</v>
      </c>
      <c r="N5" s="3">
        <v>49</v>
      </c>
      <c r="O5" s="5">
        <v>1.0633</v>
      </c>
      <c r="P5" s="3"/>
      <c r="Q5" s="3" t="s">
        <v>40</v>
      </c>
      <c r="R5" s="4"/>
      <c r="S5" s="3" t="s">
        <v>31</v>
      </c>
      <c r="T5" s="3" t="s">
        <v>50</v>
      </c>
      <c r="U5" s="3" t="s">
        <v>41</v>
      </c>
      <c r="V5" s="3">
        <v>5.5</v>
      </c>
      <c r="W5" s="4"/>
      <c r="X5" s="3" t="s">
        <v>42</v>
      </c>
      <c r="Y5" s="3" t="s">
        <v>52</v>
      </c>
    </row>
    <row r="6" s="6" customFormat="1" ht="30" customHeight="1" spans="1:26">
      <c r="A6" s="13">
        <v>46034</v>
      </c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>
        <v>495</v>
      </c>
      <c r="H6" s="4">
        <v>26.6</v>
      </c>
      <c r="I6" s="3">
        <v>500</v>
      </c>
      <c r="J6" s="5">
        <v>33</v>
      </c>
      <c r="K6" s="5">
        <v>15</v>
      </c>
      <c r="L6" s="5">
        <v>58</v>
      </c>
      <c r="M6" s="5">
        <v>49</v>
      </c>
      <c r="N6" s="5">
        <v>43</v>
      </c>
      <c r="O6" s="5">
        <v>4.032798</v>
      </c>
      <c r="P6" s="3"/>
      <c r="Q6" s="3" t="s">
        <v>29</v>
      </c>
      <c r="R6" s="4"/>
      <c r="S6" s="3" t="s">
        <v>31</v>
      </c>
      <c r="T6" s="3" t="s">
        <v>56</v>
      </c>
      <c r="U6" s="3" t="s">
        <v>58</v>
      </c>
      <c r="V6" s="3">
        <v>4.7</v>
      </c>
      <c r="W6" s="4"/>
      <c r="X6" s="3" t="s">
        <v>33</v>
      </c>
      <c r="Y6" s="3" t="s">
        <v>43</v>
      </c>
    </row>
    <row r="7" s="7" customFormat="1" ht="30" customHeight="1" spans="1:26">
      <c r="A7" s="3"/>
      <c r="B7" s="3"/>
      <c r="C7" s="3" t="s">
        <v>59</v>
      </c>
      <c r="D7" s="3" t="s">
        <v>60</v>
      </c>
      <c r="E7" s="3" t="s">
        <v>56</v>
      </c>
      <c r="F7" s="3" t="s">
        <v>57</v>
      </c>
      <c r="G7" s="3">
        <v>300</v>
      </c>
      <c r="H7" s="4">
        <v>26.6</v>
      </c>
      <c r="I7" s="3">
        <v>303</v>
      </c>
      <c r="J7" s="5">
        <v>20</v>
      </c>
      <c r="K7" s="5">
        <v>15</v>
      </c>
      <c r="L7" s="5">
        <v>58</v>
      </c>
      <c r="M7" s="5">
        <v>49</v>
      </c>
      <c r="N7" s="5">
        <v>43</v>
      </c>
      <c r="O7" s="5">
        <v>2.44412</v>
      </c>
      <c r="P7" s="3"/>
      <c r="Q7" s="3" t="s">
        <v>29</v>
      </c>
      <c r="R7" s="4"/>
      <c r="S7" s="3" t="s">
        <v>31</v>
      </c>
      <c r="T7" s="3" t="s">
        <v>56</v>
      </c>
      <c r="U7" s="3" t="s">
        <v>58</v>
      </c>
      <c r="V7" s="3">
        <v>4.7</v>
      </c>
      <c r="W7" s="3"/>
      <c r="X7" s="3" t="s">
        <v>33</v>
      </c>
      <c r="Y7" s="3" t="s">
        <v>43</v>
      </c>
      <c r="Z7" s="15"/>
    </row>
    <row r="8" s="6" customFormat="1" ht="30" customHeight="1" spans="1:26">
      <c r="A8" s="13">
        <v>46034</v>
      </c>
      <c r="B8" s="3" t="s">
        <v>61</v>
      </c>
      <c r="C8" s="3" t="s">
        <v>62</v>
      </c>
      <c r="D8" s="3" t="s">
        <v>63</v>
      </c>
      <c r="E8" s="3" t="s">
        <v>64</v>
      </c>
      <c r="F8" s="3" t="s">
        <v>65</v>
      </c>
      <c r="G8" s="3">
        <v>500</v>
      </c>
      <c r="H8" s="4">
        <v>28.975</v>
      </c>
      <c r="I8" s="3">
        <v>310</v>
      </c>
      <c r="J8" s="3">
        <v>20</v>
      </c>
      <c r="K8" s="3">
        <v>25</v>
      </c>
      <c r="L8" s="3">
        <v>68</v>
      </c>
      <c r="M8" s="3">
        <v>55</v>
      </c>
      <c r="N8" s="3">
        <v>30</v>
      </c>
      <c r="O8" s="5">
        <v>2.244</v>
      </c>
      <c r="P8" s="3"/>
      <c r="Q8" s="3" t="s">
        <v>29</v>
      </c>
      <c r="R8" s="4"/>
      <c r="S8" s="3" t="s">
        <v>31</v>
      </c>
      <c r="T8" s="3" t="s">
        <v>64</v>
      </c>
      <c r="U8" s="3" t="s">
        <v>58</v>
      </c>
      <c r="V8" s="3">
        <v>5.2</v>
      </c>
      <c r="W8" s="4"/>
      <c r="X8" s="3" t="s">
        <v>66</v>
      </c>
      <c r="Y8" s="3" t="s">
        <v>43</v>
      </c>
    </row>
    <row r="9" s="6" customFormat="1" ht="30" customHeight="1" spans="1:26">
      <c r="A9" s="13">
        <v>46034</v>
      </c>
      <c r="B9" s="3" t="s">
        <v>67</v>
      </c>
      <c r="C9" s="3" t="s">
        <v>68</v>
      </c>
      <c r="D9" s="3" t="s">
        <v>69</v>
      </c>
      <c r="E9" s="3" t="s">
        <v>64</v>
      </c>
      <c r="F9" s="3" t="s">
        <v>65</v>
      </c>
      <c r="G9" s="3">
        <v>495</v>
      </c>
      <c r="H9" s="4">
        <v>22.8</v>
      </c>
      <c r="I9" s="3">
        <v>250</v>
      </c>
      <c r="J9" s="3">
        <v>11</v>
      </c>
      <c r="K9" s="3">
        <v>45</v>
      </c>
      <c r="L9" s="3">
        <v>87</v>
      </c>
      <c r="M9" s="3">
        <v>49</v>
      </c>
      <c r="N9" s="3">
        <v>26</v>
      </c>
      <c r="O9" s="5">
        <v>1.219218</v>
      </c>
      <c r="P9" s="3"/>
      <c r="Q9" s="3" t="s">
        <v>29</v>
      </c>
      <c r="R9" s="4"/>
      <c r="S9" s="3" t="s">
        <v>31</v>
      </c>
      <c r="T9" s="3" t="s">
        <v>64</v>
      </c>
      <c r="U9" s="3" t="s">
        <v>58</v>
      </c>
      <c r="V9" s="3">
        <v>4</v>
      </c>
      <c r="W9" s="4"/>
      <c r="X9" s="3" t="s">
        <v>66</v>
      </c>
      <c r="Y9" s="3" t="s">
        <v>43</v>
      </c>
    </row>
    <row r="10" s="6" customFormat="1" ht="30" customHeight="1" spans="1:26">
      <c r="A10" s="4"/>
      <c r="B10" s="4"/>
      <c r="C10" s="3" t="s">
        <v>68</v>
      </c>
      <c r="D10" s="3" t="s">
        <v>69</v>
      </c>
      <c r="E10" s="3" t="s">
        <v>64</v>
      </c>
      <c r="F10" s="3" t="s">
        <v>65</v>
      </c>
      <c r="G10" s="3">
        <v>5</v>
      </c>
      <c r="H10" s="4">
        <v>22.8</v>
      </c>
      <c r="I10" s="3">
        <v>3</v>
      </c>
      <c r="J10" s="3">
        <v>1</v>
      </c>
      <c r="K10" s="3">
        <v>5</v>
      </c>
      <c r="L10" s="3">
        <v>37</v>
      </c>
      <c r="M10" s="3">
        <v>13</v>
      </c>
      <c r="N10" s="3">
        <v>37</v>
      </c>
      <c r="O10" s="5">
        <v>0.017797</v>
      </c>
      <c r="P10" s="3"/>
      <c r="Q10" s="3" t="s">
        <v>29</v>
      </c>
      <c r="R10" s="4"/>
      <c r="S10" s="3" t="s">
        <v>31</v>
      </c>
      <c r="T10" s="3" t="s">
        <v>64</v>
      </c>
      <c r="U10" s="3" t="s">
        <v>58</v>
      </c>
      <c r="V10" s="3">
        <v>4</v>
      </c>
      <c r="W10" s="4"/>
      <c r="X10" s="3" t="s">
        <v>66</v>
      </c>
      <c r="Y10" s="3" t="s">
        <v>43</v>
      </c>
    </row>
    <row r="11" s="6" customFormat="1" ht="30" customHeight="1" spans="1:26">
      <c r="A11" s="4"/>
      <c r="B11" s="4"/>
      <c r="C11" s="3" t="s">
        <v>70</v>
      </c>
      <c r="D11" s="3" t="s">
        <v>71</v>
      </c>
      <c r="E11" s="3" t="s">
        <v>64</v>
      </c>
      <c r="F11" s="3" t="s">
        <v>65</v>
      </c>
      <c r="G11" s="3">
        <v>270</v>
      </c>
      <c r="H11" s="4">
        <v>22.8</v>
      </c>
      <c r="I11" s="3">
        <v>130</v>
      </c>
      <c r="J11" s="3">
        <v>6</v>
      </c>
      <c r="K11" s="3">
        <v>45</v>
      </c>
      <c r="L11" s="3">
        <v>87</v>
      </c>
      <c r="M11" s="3">
        <v>49</v>
      </c>
      <c r="N11" s="3">
        <v>26</v>
      </c>
      <c r="O11" s="5">
        <v>0.665028</v>
      </c>
      <c r="P11" s="3"/>
      <c r="Q11" s="3" t="s">
        <v>29</v>
      </c>
      <c r="R11" s="4"/>
      <c r="S11" s="3" t="s">
        <v>31</v>
      </c>
      <c r="T11" s="3" t="s">
        <v>64</v>
      </c>
      <c r="U11" s="3" t="s">
        <v>58</v>
      </c>
      <c r="V11" s="3">
        <v>4</v>
      </c>
      <c r="W11" s="4"/>
      <c r="X11" s="3" t="s">
        <v>66</v>
      </c>
      <c r="Y11" s="3" t="s">
        <v>43</v>
      </c>
    </row>
    <row r="12" s="6" customFormat="1" ht="30" customHeight="1" spans="1:26">
      <c r="A12" s="4"/>
      <c r="B12" s="4"/>
      <c r="C12" s="3" t="s">
        <v>70</v>
      </c>
      <c r="D12" s="3" t="s">
        <v>71</v>
      </c>
      <c r="E12" s="3" t="s">
        <v>64</v>
      </c>
      <c r="F12" s="3" t="s">
        <v>65</v>
      </c>
      <c r="G12" s="3">
        <v>30</v>
      </c>
      <c r="H12" s="4">
        <v>22.8</v>
      </c>
      <c r="I12" s="3">
        <v>15</v>
      </c>
      <c r="J12" s="3">
        <v>1</v>
      </c>
      <c r="K12" s="3">
        <v>30</v>
      </c>
      <c r="L12" s="3">
        <v>59</v>
      </c>
      <c r="M12" s="3">
        <v>48</v>
      </c>
      <c r="N12" s="3">
        <v>26</v>
      </c>
      <c r="O12" s="5">
        <v>0.073632</v>
      </c>
      <c r="P12" s="3"/>
      <c r="Q12" s="3" t="s">
        <v>29</v>
      </c>
      <c r="R12" s="4"/>
      <c r="S12" s="3" t="s">
        <v>31</v>
      </c>
      <c r="T12" s="3" t="s">
        <v>64</v>
      </c>
      <c r="U12" s="3" t="s">
        <v>58</v>
      </c>
      <c r="V12" s="3">
        <v>4</v>
      </c>
      <c r="W12" s="4"/>
      <c r="X12" s="3" t="s">
        <v>66</v>
      </c>
      <c r="Y12" s="3" t="s">
        <v>43</v>
      </c>
    </row>
    <row r="13" s="6" customFormat="1" ht="30" customHeight="1" spans="1:26">
      <c r="A13" s="13">
        <v>46034</v>
      </c>
      <c r="B13" s="3" t="s">
        <v>72</v>
      </c>
      <c r="C13" s="3" t="s">
        <v>73</v>
      </c>
      <c r="D13" s="3" t="s">
        <v>74</v>
      </c>
      <c r="E13" s="3" t="s">
        <v>75</v>
      </c>
      <c r="F13" s="3" t="s">
        <v>76</v>
      </c>
      <c r="G13" s="3">
        <v>90</v>
      </c>
      <c r="H13" s="4">
        <v>35.15</v>
      </c>
      <c r="I13" s="3">
        <v>210</v>
      </c>
      <c r="J13" s="3">
        <v>90</v>
      </c>
      <c r="K13" s="3">
        <v>1</v>
      </c>
      <c r="L13" s="3">
        <v>28.5</v>
      </c>
      <c r="M13" s="3">
        <v>22.5</v>
      </c>
      <c r="N13" s="3">
        <v>38</v>
      </c>
      <c r="O13" s="5">
        <v>2.193075</v>
      </c>
      <c r="P13" s="3"/>
      <c r="Q13" s="3" t="s">
        <v>40</v>
      </c>
      <c r="R13" s="4"/>
      <c r="S13" s="3" t="s">
        <v>31</v>
      </c>
      <c r="T13" s="3" t="s">
        <v>75</v>
      </c>
      <c r="U13" s="3" t="s">
        <v>58</v>
      </c>
      <c r="V13" s="3">
        <v>6.5</v>
      </c>
      <c r="W13" s="4"/>
      <c r="X13" s="3" t="s">
        <v>77</v>
      </c>
      <c r="Y13" s="3" t="s">
        <v>78</v>
      </c>
    </row>
    <row r="14" s="6" customFormat="1" ht="30" customHeight="1" spans="1:26">
      <c r="A14" s="3"/>
      <c r="B14" s="3"/>
      <c r="C14" s="3" t="s">
        <v>79</v>
      </c>
      <c r="D14" s="3" t="s">
        <v>80</v>
      </c>
      <c r="E14" s="3" t="s">
        <v>75</v>
      </c>
      <c r="F14" s="3" t="s">
        <v>76</v>
      </c>
      <c r="G14" s="3">
        <v>165</v>
      </c>
      <c r="H14" s="4">
        <v>39.425</v>
      </c>
      <c r="I14" s="3">
        <v>420</v>
      </c>
      <c r="J14" s="3">
        <v>165</v>
      </c>
      <c r="K14" s="3">
        <v>1</v>
      </c>
      <c r="L14" s="3">
        <v>28</v>
      </c>
      <c r="M14" s="3">
        <v>22.5</v>
      </c>
      <c r="N14" s="3">
        <v>39</v>
      </c>
      <c r="O14" s="5">
        <v>4.05405</v>
      </c>
      <c r="P14" s="3"/>
      <c r="Q14" s="3" t="s">
        <v>40</v>
      </c>
      <c r="R14" s="4"/>
      <c r="S14" s="3" t="s">
        <v>31</v>
      </c>
      <c r="T14" s="3" t="s">
        <v>75</v>
      </c>
      <c r="U14" s="3" t="s">
        <v>58</v>
      </c>
      <c r="V14" s="3">
        <v>6.5</v>
      </c>
      <c r="W14" s="4"/>
      <c r="X14" s="3" t="s">
        <v>77</v>
      </c>
      <c r="Y14" s="3" t="s">
        <v>78</v>
      </c>
    </row>
    <row r="15" s="6" customFormat="1" ht="30" customHeight="1" spans="1:26">
      <c r="A15" s="13">
        <v>46034</v>
      </c>
      <c r="B15" s="3" t="s">
        <v>81</v>
      </c>
      <c r="C15" s="3" t="s">
        <v>82</v>
      </c>
      <c r="D15" s="3" t="s">
        <v>83</v>
      </c>
      <c r="E15" s="3" t="s">
        <v>64</v>
      </c>
      <c r="F15" s="3" t="s">
        <v>65</v>
      </c>
      <c r="G15" s="3">
        <v>400</v>
      </c>
      <c r="H15" s="4">
        <v>28.5</v>
      </c>
      <c r="I15" s="3">
        <v>300</v>
      </c>
      <c r="J15" s="3">
        <v>16</v>
      </c>
      <c r="K15" s="3">
        <v>25</v>
      </c>
      <c r="L15" s="3">
        <v>82</v>
      </c>
      <c r="M15" s="3">
        <v>62.5</v>
      </c>
      <c r="N15" s="3">
        <v>30</v>
      </c>
      <c r="O15" s="5">
        <v>2.46</v>
      </c>
      <c r="P15" s="3"/>
      <c r="Q15" s="3" t="s">
        <v>29</v>
      </c>
      <c r="R15" s="4"/>
      <c r="S15" s="3" t="s">
        <v>31</v>
      </c>
      <c r="T15" s="3" t="s">
        <v>64</v>
      </c>
      <c r="U15" s="3" t="s">
        <v>58</v>
      </c>
      <c r="V15" s="3">
        <v>5</v>
      </c>
      <c r="W15" s="4"/>
      <c r="X15" s="3" t="s">
        <v>66</v>
      </c>
      <c r="Y15" s="3" t="s">
        <v>43</v>
      </c>
    </row>
    <row r="16" s="6" customFormat="1" ht="30" customHeight="1" spans="1:26">
      <c r="A16" s="16"/>
      <c r="B16" s="4"/>
      <c r="C16" s="3" t="s">
        <v>84</v>
      </c>
      <c r="D16" s="3" t="s">
        <v>85</v>
      </c>
      <c r="E16" s="3" t="s">
        <v>64</v>
      </c>
      <c r="F16" s="3" t="s">
        <v>65</v>
      </c>
      <c r="G16" s="3">
        <v>500</v>
      </c>
      <c r="H16" s="4">
        <v>28.5</v>
      </c>
      <c r="I16" s="3">
        <v>360</v>
      </c>
      <c r="J16" s="3">
        <v>20</v>
      </c>
      <c r="K16" s="3">
        <v>25</v>
      </c>
      <c r="L16" s="3">
        <v>82</v>
      </c>
      <c r="M16" s="3">
        <v>62.5</v>
      </c>
      <c r="N16" s="3">
        <v>30</v>
      </c>
      <c r="O16" s="5">
        <v>3.075</v>
      </c>
      <c r="P16" s="3"/>
      <c r="Q16" s="3" t="s">
        <v>29</v>
      </c>
      <c r="R16" s="4"/>
      <c r="S16" s="3" t="s">
        <v>31</v>
      </c>
      <c r="T16" s="3" t="s">
        <v>64</v>
      </c>
      <c r="U16" s="3" t="s">
        <v>58</v>
      </c>
      <c r="V16" s="3">
        <v>5</v>
      </c>
      <c r="W16" s="4"/>
      <c r="X16" s="3" t="s">
        <v>66</v>
      </c>
      <c r="Y16" s="3" t="s">
        <v>43</v>
      </c>
    </row>
    <row r="17" s="6" customFormat="1" ht="30" customHeight="1" spans="1:25">
      <c r="A17" s="16"/>
      <c r="B17" s="4"/>
      <c r="C17" s="3" t="s">
        <v>86</v>
      </c>
      <c r="D17" s="3" t="s">
        <v>87</v>
      </c>
      <c r="E17" s="3" t="s">
        <v>64</v>
      </c>
      <c r="F17" s="3" t="s">
        <v>65</v>
      </c>
      <c r="G17" s="3">
        <v>500</v>
      </c>
      <c r="H17" s="4">
        <v>28.5</v>
      </c>
      <c r="I17" s="3">
        <v>360</v>
      </c>
      <c r="J17" s="3">
        <v>20</v>
      </c>
      <c r="K17" s="3">
        <v>25</v>
      </c>
      <c r="L17" s="3">
        <v>82</v>
      </c>
      <c r="M17" s="3">
        <v>62.5</v>
      </c>
      <c r="N17" s="3">
        <v>30</v>
      </c>
      <c r="O17" s="5">
        <v>3.075</v>
      </c>
      <c r="P17" s="3"/>
      <c r="Q17" s="3" t="s">
        <v>29</v>
      </c>
      <c r="R17" s="4"/>
      <c r="S17" s="3" t="s">
        <v>31</v>
      </c>
      <c r="T17" s="3" t="s">
        <v>64</v>
      </c>
      <c r="U17" s="3" t="s">
        <v>58</v>
      </c>
      <c r="V17" s="3">
        <v>5</v>
      </c>
      <c r="W17" s="4"/>
      <c r="X17" s="3" t="s">
        <v>66</v>
      </c>
      <c r="Y17" s="3" t="s">
        <v>43</v>
      </c>
    </row>
    <row r="18" s="6" customFormat="1" ht="30" customHeight="1" spans="1:25">
      <c r="A18" s="16"/>
      <c r="B18" s="4"/>
      <c r="C18" s="3" t="s">
        <v>88</v>
      </c>
      <c r="D18" s="3" t="s">
        <v>89</v>
      </c>
      <c r="E18" s="3" t="s">
        <v>64</v>
      </c>
      <c r="F18" s="3" t="s">
        <v>65</v>
      </c>
      <c r="G18" s="3">
        <v>600</v>
      </c>
      <c r="H18" s="4">
        <v>28.975</v>
      </c>
      <c r="I18" s="3">
        <v>372</v>
      </c>
      <c r="J18" s="3">
        <v>24</v>
      </c>
      <c r="K18" s="3">
        <v>25</v>
      </c>
      <c r="L18" s="3">
        <v>68</v>
      </c>
      <c r="M18" s="3">
        <v>54.5</v>
      </c>
      <c r="N18" s="3">
        <v>30</v>
      </c>
      <c r="O18" s="5">
        <v>2.66832</v>
      </c>
      <c r="P18" s="3"/>
      <c r="Q18" s="3" t="s">
        <v>29</v>
      </c>
      <c r="R18" s="4"/>
      <c r="S18" s="3" t="s">
        <v>31</v>
      </c>
      <c r="T18" s="3" t="s">
        <v>64</v>
      </c>
      <c r="U18" s="3" t="s">
        <v>58</v>
      </c>
      <c r="V18" s="3">
        <v>5</v>
      </c>
      <c r="W18" s="4"/>
      <c r="X18" s="3" t="s">
        <v>66</v>
      </c>
      <c r="Y18" s="3" t="s">
        <v>43</v>
      </c>
    </row>
    <row r="19" s="6" customFormat="1" ht="30" customHeight="1" spans="1:25">
      <c r="A19" s="16"/>
      <c r="B19" s="4"/>
      <c r="C19" s="3" t="s">
        <v>90</v>
      </c>
      <c r="D19" s="3" t="s">
        <v>91</v>
      </c>
      <c r="E19" s="3" t="s">
        <v>64</v>
      </c>
      <c r="F19" s="3" t="s">
        <v>65</v>
      </c>
      <c r="G19" s="3">
        <v>500</v>
      </c>
      <c r="H19" s="4">
        <v>28.975</v>
      </c>
      <c r="I19" s="3">
        <v>310</v>
      </c>
      <c r="J19" s="3">
        <v>20</v>
      </c>
      <c r="K19" s="3">
        <v>25</v>
      </c>
      <c r="L19" s="3">
        <v>68</v>
      </c>
      <c r="M19" s="3">
        <v>54.5</v>
      </c>
      <c r="N19" s="3">
        <v>30</v>
      </c>
      <c r="O19" s="5">
        <v>2.2236</v>
      </c>
      <c r="P19" s="3"/>
      <c r="Q19" s="3" t="s">
        <v>29</v>
      </c>
      <c r="R19" s="4"/>
      <c r="S19" s="3" t="s">
        <v>31</v>
      </c>
      <c r="T19" s="3" t="s">
        <v>64</v>
      </c>
      <c r="U19" s="3" t="s">
        <v>58</v>
      </c>
      <c r="V19" s="3">
        <v>5</v>
      </c>
      <c r="W19" s="4"/>
      <c r="X19" s="3" t="s">
        <v>66</v>
      </c>
      <c r="Y19" s="3" t="s">
        <v>43</v>
      </c>
    </row>
    <row r="20" s="6" customFormat="1" ht="30" customHeight="1" spans="1:25">
      <c r="A20" s="16"/>
      <c r="B20" s="4"/>
      <c r="C20" s="3" t="s">
        <v>92</v>
      </c>
      <c r="D20" s="3" t="s">
        <v>93</v>
      </c>
      <c r="E20" s="3" t="s">
        <v>64</v>
      </c>
      <c r="F20" s="3" t="s">
        <v>65</v>
      </c>
      <c r="G20" s="3">
        <v>600</v>
      </c>
      <c r="H20" s="4">
        <v>28.975</v>
      </c>
      <c r="I20" s="3">
        <v>372</v>
      </c>
      <c r="J20" s="3">
        <v>24</v>
      </c>
      <c r="K20" s="3">
        <v>25</v>
      </c>
      <c r="L20" s="3">
        <v>68</v>
      </c>
      <c r="M20" s="3">
        <v>54.5</v>
      </c>
      <c r="N20" s="3">
        <v>30</v>
      </c>
      <c r="O20" s="5">
        <v>2.66832</v>
      </c>
      <c r="P20" s="3"/>
      <c r="Q20" s="3" t="s">
        <v>29</v>
      </c>
      <c r="R20" s="4"/>
      <c r="S20" s="3" t="s">
        <v>31</v>
      </c>
      <c r="T20" s="3" t="s">
        <v>64</v>
      </c>
      <c r="U20" s="3" t="s">
        <v>58</v>
      </c>
      <c r="V20" s="3">
        <v>5</v>
      </c>
      <c r="W20" s="4"/>
      <c r="X20" s="3" t="s">
        <v>66</v>
      </c>
      <c r="Y20" s="3" t="s">
        <v>43</v>
      </c>
    </row>
    <row r="21" s="6" customFormat="1" ht="30" customHeight="1" spans="1:25">
      <c r="A21" s="16"/>
      <c r="B21" s="4"/>
      <c r="C21" s="3" t="s">
        <v>94</v>
      </c>
      <c r="D21" s="3" t="s">
        <v>95</v>
      </c>
      <c r="E21" s="3" t="s">
        <v>64</v>
      </c>
      <c r="F21" s="3" t="s">
        <v>65</v>
      </c>
      <c r="G21" s="3">
        <v>600</v>
      </c>
      <c r="H21" s="4">
        <v>28.975</v>
      </c>
      <c r="I21" s="3">
        <v>372</v>
      </c>
      <c r="J21" s="3">
        <v>24</v>
      </c>
      <c r="K21" s="3">
        <v>25</v>
      </c>
      <c r="L21" s="3">
        <v>68</v>
      </c>
      <c r="M21" s="3">
        <v>54.5</v>
      </c>
      <c r="N21" s="3">
        <v>30</v>
      </c>
      <c r="O21" s="5">
        <v>2.66832</v>
      </c>
      <c r="P21" s="3"/>
      <c r="Q21" s="3" t="s">
        <v>29</v>
      </c>
      <c r="R21" s="4"/>
      <c r="S21" s="3" t="s">
        <v>31</v>
      </c>
      <c r="T21" s="3" t="s">
        <v>64</v>
      </c>
      <c r="U21" s="3" t="s">
        <v>58</v>
      </c>
      <c r="V21" s="3">
        <v>5</v>
      </c>
      <c r="W21" s="4"/>
      <c r="X21" s="3" t="s">
        <v>66</v>
      </c>
      <c r="Y21" s="3" t="s">
        <v>43</v>
      </c>
    </row>
    <row r="22" s="6" customFormat="1" ht="30" customHeight="1" spans="1:25">
      <c r="A22" s="16"/>
      <c r="B22" s="4"/>
      <c r="C22" s="3" t="s">
        <v>96</v>
      </c>
      <c r="D22" s="3" t="s">
        <v>97</v>
      </c>
      <c r="E22" s="3" t="s">
        <v>64</v>
      </c>
      <c r="F22" s="3" t="s">
        <v>65</v>
      </c>
      <c r="G22" s="3">
        <v>300</v>
      </c>
      <c r="H22" s="4">
        <v>28.5</v>
      </c>
      <c r="I22" s="3">
        <v>216</v>
      </c>
      <c r="J22" s="3">
        <v>12</v>
      </c>
      <c r="K22" s="3">
        <v>25</v>
      </c>
      <c r="L22" s="3">
        <v>82</v>
      </c>
      <c r="M22" s="3">
        <v>62.5</v>
      </c>
      <c r="N22" s="3">
        <v>30</v>
      </c>
      <c r="O22" s="5">
        <v>1.845</v>
      </c>
      <c r="P22" s="3"/>
      <c r="Q22" s="3" t="s">
        <v>29</v>
      </c>
      <c r="R22" s="4"/>
      <c r="S22" s="3" t="s">
        <v>31</v>
      </c>
      <c r="T22" s="3" t="s">
        <v>64</v>
      </c>
      <c r="U22" s="3" t="s">
        <v>58</v>
      </c>
      <c r="V22" s="3">
        <v>5</v>
      </c>
      <c r="W22" s="4"/>
      <c r="X22" s="3" t="s">
        <v>66</v>
      </c>
      <c r="Y22" s="3" t="s">
        <v>43</v>
      </c>
    </row>
    <row r="23" s="6" customFormat="1" ht="30" customHeight="1" spans="1:25">
      <c r="A23" s="16"/>
      <c r="B23" s="4"/>
      <c r="C23" s="3" t="s">
        <v>98</v>
      </c>
      <c r="D23" s="3" t="s">
        <v>99</v>
      </c>
      <c r="E23" s="3" t="s">
        <v>64</v>
      </c>
      <c r="F23" s="3" t="s">
        <v>65</v>
      </c>
      <c r="G23" s="3">
        <v>300</v>
      </c>
      <c r="H23" s="4">
        <v>28.5</v>
      </c>
      <c r="I23" s="3">
        <v>216</v>
      </c>
      <c r="J23" s="3">
        <v>12</v>
      </c>
      <c r="K23" s="3">
        <v>25</v>
      </c>
      <c r="L23" s="3">
        <v>82</v>
      </c>
      <c r="M23" s="3">
        <v>62.5</v>
      </c>
      <c r="N23" s="3">
        <v>30</v>
      </c>
      <c r="O23" s="5">
        <v>1.845</v>
      </c>
      <c r="P23" s="3"/>
      <c r="Q23" s="3" t="s">
        <v>29</v>
      </c>
      <c r="R23" s="4"/>
      <c r="S23" s="3" t="s">
        <v>31</v>
      </c>
      <c r="T23" s="3" t="s">
        <v>64</v>
      </c>
      <c r="U23" s="3" t="s">
        <v>58</v>
      </c>
      <c r="V23" s="3">
        <v>5</v>
      </c>
      <c r="W23" s="4"/>
      <c r="X23" s="3" t="s">
        <v>66</v>
      </c>
      <c r="Y23" s="3" t="s">
        <v>43</v>
      </c>
    </row>
    <row r="24" s="6" customFormat="1" ht="30" customHeight="1" spans="1:25">
      <c r="A24" s="16"/>
      <c r="B24" s="4"/>
      <c r="C24" s="3" t="s">
        <v>100</v>
      </c>
      <c r="D24" s="3" t="s">
        <v>101</v>
      </c>
      <c r="E24" s="3" t="s">
        <v>64</v>
      </c>
      <c r="F24" s="3" t="s">
        <v>65</v>
      </c>
      <c r="G24" s="3">
        <v>500</v>
      </c>
      <c r="H24" s="4">
        <v>28.975</v>
      </c>
      <c r="I24" s="3">
        <v>310</v>
      </c>
      <c r="J24" s="3">
        <v>20</v>
      </c>
      <c r="K24" s="3">
        <v>25</v>
      </c>
      <c r="L24" s="3">
        <v>68</v>
      </c>
      <c r="M24" s="3">
        <v>54.5</v>
      </c>
      <c r="N24" s="3">
        <v>30</v>
      </c>
      <c r="O24" s="5">
        <v>2.2236</v>
      </c>
      <c r="P24" s="3"/>
      <c r="Q24" s="3" t="s">
        <v>29</v>
      </c>
      <c r="R24" s="4"/>
      <c r="S24" s="3" t="s">
        <v>31</v>
      </c>
      <c r="T24" s="3" t="s">
        <v>64</v>
      </c>
      <c r="U24" s="3" t="s">
        <v>58</v>
      </c>
      <c r="V24" s="3">
        <v>5</v>
      </c>
      <c r="W24" s="4"/>
      <c r="X24" s="3" t="s">
        <v>66</v>
      </c>
      <c r="Y24" s="3" t="s">
        <v>43</v>
      </c>
    </row>
    <row r="25" s="8" customFormat="1" customHeight="1" spans="1:25">
      <c r="A25" s="6"/>
      <c r="B25" s="6"/>
      <c r="C25" s="6"/>
      <c r="D25" s="17"/>
      <c r="E25" s="6"/>
      <c r="F25" s="6"/>
      <c r="G25" s="6"/>
      <c r="H25" s="6"/>
      <c r="I25" s="6"/>
      <c r="J25" s="7"/>
      <c r="K25" s="7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="8" customFormat="1" customHeight="1" spans="1:25">
      <c r="A26" s="6"/>
      <c r="B26" s="6"/>
      <c r="C26" s="6"/>
      <c r="D26" s="18"/>
      <c r="E26" s="6"/>
      <c r="F26" s="6"/>
      <c r="G26" s="6"/>
      <c r="H26" s="6"/>
      <c r="I26" s="6"/>
      <c r="J26" s="19"/>
      <c r="K26" s="19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="6" customFormat="1" ht="30" customHeight="1" spans="1:25">
      <c r="A27" s="13">
        <v>46030</v>
      </c>
      <c r="B27" s="5" t="s">
        <v>102</v>
      </c>
      <c r="C27" s="5" t="s">
        <v>103</v>
      </c>
      <c r="D27" s="5" t="s">
        <v>104</v>
      </c>
      <c r="E27" s="3" t="s">
        <v>105</v>
      </c>
      <c r="F27" s="3" t="s">
        <v>106</v>
      </c>
      <c r="G27" s="5">
        <v>2040</v>
      </c>
      <c r="H27" s="4">
        <v>5.225</v>
      </c>
      <c r="I27" s="3">
        <v>400</v>
      </c>
      <c r="J27" s="3">
        <v>17</v>
      </c>
      <c r="K27" s="3">
        <v>120</v>
      </c>
      <c r="L27" s="3">
        <v>62</v>
      </c>
      <c r="M27" s="3">
        <v>32</v>
      </c>
      <c r="N27" s="3">
        <v>49</v>
      </c>
      <c r="O27" s="5">
        <v>1.652672</v>
      </c>
      <c r="P27" s="3"/>
      <c r="Q27" s="3" t="s">
        <v>29</v>
      </c>
      <c r="R27" s="4" t="s">
        <v>107</v>
      </c>
      <c r="S27" s="3" t="s">
        <v>107</v>
      </c>
    </row>
    <row r="28" s="6" customFormat="1" ht="30" customHeight="1" spans="1:25">
      <c r="A28" s="13">
        <v>46034</v>
      </c>
      <c r="B28" s="3" t="s">
        <v>108</v>
      </c>
      <c r="C28" s="3" t="s">
        <v>109</v>
      </c>
      <c r="D28" s="3" t="s">
        <v>110</v>
      </c>
      <c r="E28" s="3" t="s">
        <v>111</v>
      </c>
      <c r="F28" s="3" t="s">
        <v>65</v>
      </c>
      <c r="G28" s="3">
        <v>180</v>
      </c>
      <c r="H28" s="4">
        <v>12.35</v>
      </c>
      <c r="I28" s="3">
        <v>90</v>
      </c>
      <c r="J28" s="3">
        <v>3</v>
      </c>
      <c r="K28" s="3">
        <v>60</v>
      </c>
      <c r="L28" s="3">
        <v>84</v>
      </c>
      <c r="M28" s="3">
        <v>44</v>
      </c>
      <c r="N28" s="3">
        <v>56.5</v>
      </c>
      <c r="O28" s="5">
        <v>0.626472</v>
      </c>
      <c r="P28" s="3"/>
      <c r="Q28" s="3" t="s">
        <v>29</v>
      </c>
      <c r="R28" s="4"/>
      <c r="S28" s="3" t="s">
        <v>107</v>
      </c>
    </row>
    <row r="29" s="6" customFormat="1" ht="30" customHeight="1" spans="1:25">
      <c r="A29" s="4"/>
      <c r="B29" s="4"/>
      <c r="C29" s="3" t="s">
        <v>112</v>
      </c>
      <c r="D29" s="3" t="s">
        <v>113</v>
      </c>
      <c r="E29" s="3" t="s">
        <v>111</v>
      </c>
      <c r="F29" s="3" t="s">
        <v>65</v>
      </c>
      <c r="G29" s="3">
        <v>40</v>
      </c>
      <c r="H29" s="4">
        <v>19.95</v>
      </c>
      <c r="I29" s="3">
        <v>50</v>
      </c>
      <c r="J29" s="3">
        <v>2</v>
      </c>
      <c r="K29" s="3">
        <v>20</v>
      </c>
      <c r="L29" s="3">
        <v>66</v>
      </c>
      <c r="M29" s="3">
        <v>41</v>
      </c>
      <c r="N29" s="3">
        <v>71</v>
      </c>
      <c r="O29" s="5">
        <v>0.384252</v>
      </c>
      <c r="P29" s="3"/>
      <c r="Q29" s="3" t="s">
        <v>29</v>
      </c>
      <c r="R29" s="4"/>
      <c r="S29" s="3" t="s">
        <v>107</v>
      </c>
    </row>
    <row r="30" s="6" customFormat="1" ht="30" customHeight="1" spans="1:25">
      <c r="A30" s="4"/>
      <c r="B30" s="4"/>
      <c r="C30" s="3" t="s">
        <v>114</v>
      </c>
      <c r="D30" s="3" t="s">
        <v>115</v>
      </c>
      <c r="E30" s="3" t="s">
        <v>111</v>
      </c>
      <c r="F30" s="3" t="s">
        <v>65</v>
      </c>
      <c r="G30" s="3">
        <v>140</v>
      </c>
      <c r="H30" s="4">
        <v>22.8</v>
      </c>
      <c r="I30" s="3">
        <v>160</v>
      </c>
      <c r="J30" s="3">
        <v>7</v>
      </c>
      <c r="K30" s="3">
        <v>20</v>
      </c>
      <c r="L30" s="3">
        <v>65</v>
      </c>
      <c r="M30" s="3">
        <v>41</v>
      </c>
      <c r="N30" s="3">
        <v>88</v>
      </c>
      <c r="O30" s="5">
        <v>1.64164</v>
      </c>
      <c r="P30" s="3"/>
      <c r="Q30" s="3" t="s">
        <v>29</v>
      </c>
      <c r="R30" s="4"/>
      <c r="S30" s="3" t="s">
        <v>107</v>
      </c>
    </row>
    <row r="31" s="6" customFormat="1" ht="30" customHeight="1" spans="1:25">
      <c r="A31" s="13">
        <v>46034</v>
      </c>
      <c r="B31" s="3" t="s">
        <v>116</v>
      </c>
      <c r="C31" s="3" t="s">
        <v>117</v>
      </c>
      <c r="D31" s="3" t="s">
        <v>118</v>
      </c>
      <c r="E31" s="3" t="s">
        <v>119</v>
      </c>
      <c r="F31" s="3" t="s">
        <v>39</v>
      </c>
      <c r="G31" s="3">
        <v>200</v>
      </c>
      <c r="H31" s="4">
        <v>2.375</v>
      </c>
      <c r="I31" s="3">
        <v>12</v>
      </c>
      <c r="J31" s="3">
        <v>1</v>
      </c>
      <c r="K31" s="3">
        <v>200</v>
      </c>
      <c r="L31" s="3">
        <v>61</v>
      </c>
      <c r="M31" s="3">
        <v>45</v>
      </c>
      <c r="N31" s="3">
        <v>36</v>
      </c>
      <c r="O31" s="5">
        <v>0.09882</v>
      </c>
      <c r="P31" s="3"/>
      <c r="Q31" s="3" t="s">
        <v>29</v>
      </c>
      <c r="R31" s="4"/>
      <c r="S31" s="3" t="s">
        <v>107</v>
      </c>
    </row>
    <row r="32" s="6" customFormat="1" ht="30" customHeight="1" spans="1:25">
      <c r="A32" s="13">
        <v>46034</v>
      </c>
      <c r="B32" s="3" t="s">
        <v>120</v>
      </c>
      <c r="C32" s="3" t="s">
        <v>121</v>
      </c>
      <c r="D32" s="3" t="s">
        <v>122</v>
      </c>
      <c r="E32" s="3" t="s">
        <v>123</v>
      </c>
      <c r="F32" s="3" t="s">
        <v>124</v>
      </c>
      <c r="G32" s="3">
        <v>200</v>
      </c>
      <c r="H32" s="4">
        <v>6.46</v>
      </c>
      <c r="I32" s="3">
        <v>114</v>
      </c>
      <c r="J32" s="3">
        <v>5</v>
      </c>
      <c r="K32" s="3">
        <v>40</v>
      </c>
      <c r="L32" s="3">
        <v>75</v>
      </c>
      <c r="M32" s="3">
        <v>55</v>
      </c>
      <c r="N32" s="3">
        <v>24</v>
      </c>
      <c r="O32" s="5">
        <v>0.495</v>
      </c>
      <c r="P32" s="3"/>
      <c r="Q32" s="3" t="s">
        <v>29</v>
      </c>
      <c r="R32" s="4"/>
      <c r="S32" s="3" t="s">
        <v>107</v>
      </c>
    </row>
    <row r="33" s="6" customFormat="1" ht="30" customHeight="1" spans="1:25">
      <c r="A33" s="4"/>
      <c r="B33" s="4"/>
      <c r="C33" s="3" t="s">
        <v>125</v>
      </c>
      <c r="D33" s="3" t="s">
        <v>126</v>
      </c>
      <c r="E33" s="3" t="s">
        <v>123</v>
      </c>
      <c r="F33" s="3" t="s">
        <v>124</v>
      </c>
      <c r="G33" s="3">
        <v>195</v>
      </c>
      <c r="H33" s="4">
        <v>19</v>
      </c>
      <c r="I33" s="3">
        <v>300</v>
      </c>
      <c r="J33" s="3">
        <v>13</v>
      </c>
      <c r="K33" s="3">
        <v>15</v>
      </c>
      <c r="L33" s="3">
        <v>73</v>
      </c>
      <c r="M33" s="3">
        <v>47</v>
      </c>
      <c r="N33" s="3">
        <v>19</v>
      </c>
      <c r="O33" s="5">
        <v>0.847457</v>
      </c>
      <c r="P33" s="3"/>
      <c r="Q33" s="3" t="s">
        <v>29</v>
      </c>
      <c r="R33" s="4"/>
      <c r="S33" s="3" t="s">
        <v>107</v>
      </c>
    </row>
    <row r="34" s="6" customFormat="1" ht="30" customHeight="1" spans="1:25">
      <c r="A34" s="4"/>
      <c r="B34" s="4"/>
      <c r="C34" s="3" t="s">
        <v>127</v>
      </c>
      <c r="D34" s="3" t="s">
        <v>128</v>
      </c>
      <c r="E34" s="3" t="s">
        <v>123</v>
      </c>
      <c r="F34" s="3" t="s">
        <v>124</v>
      </c>
      <c r="G34" s="3">
        <v>150</v>
      </c>
      <c r="H34" s="4">
        <v>14.25</v>
      </c>
      <c r="I34" s="3">
        <v>180</v>
      </c>
      <c r="J34" s="3">
        <v>6</v>
      </c>
      <c r="K34" s="3">
        <v>25</v>
      </c>
      <c r="L34" s="3">
        <v>44</v>
      </c>
      <c r="M34" s="3">
        <v>67</v>
      </c>
      <c r="N34" s="3">
        <v>20</v>
      </c>
      <c r="O34" s="5">
        <v>0.35376</v>
      </c>
      <c r="P34" s="3"/>
      <c r="Q34" s="3" t="s">
        <v>29</v>
      </c>
      <c r="R34" s="4"/>
      <c r="S34" s="3" t="s">
        <v>107</v>
      </c>
    </row>
    <row r="35" s="6" customFormat="1" ht="30" customHeight="1" spans="1:25">
      <c r="A35" s="4"/>
      <c r="B35" s="4"/>
      <c r="C35" s="3" t="s">
        <v>129</v>
      </c>
      <c r="D35" s="3" t="s">
        <v>130</v>
      </c>
      <c r="E35" s="3" t="s">
        <v>123</v>
      </c>
      <c r="F35" s="3" t="s">
        <v>124</v>
      </c>
      <c r="G35" s="3">
        <v>156</v>
      </c>
      <c r="H35" s="4">
        <v>32.3</v>
      </c>
      <c r="I35" s="3">
        <v>370</v>
      </c>
      <c r="J35" s="3">
        <v>13</v>
      </c>
      <c r="K35" s="3">
        <v>12</v>
      </c>
      <c r="L35" s="3">
        <v>71</v>
      </c>
      <c r="M35" s="3">
        <v>50</v>
      </c>
      <c r="N35" s="3">
        <v>23</v>
      </c>
      <c r="O35" s="5">
        <v>1.06145</v>
      </c>
      <c r="P35" s="3"/>
      <c r="Q35" s="3" t="s">
        <v>29</v>
      </c>
      <c r="R35" s="4"/>
      <c r="S35" s="3" t="s">
        <v>107</v>
      </c>
    </row>
    <row r="36" s="6" customFormat="1" ht="30" customHeight="1" spans="1:25">
      <c r="A36" s="13">
        <v>46034</v>
      </c>
      <c r="B36" s="3" t="s">
        <v>131</v>
      </c>
      <c r="C36" s="3" t="s">
        <v>132</v>
      </c>
      <c r="D36" s="3" t="s">
        <v>133</v>
      </c>
      <c r="E36" s="3" t="s">
        <v>134</v>
      </c>
      <c r="F36" s="3" t="s">
        <v>135</v>
      </c>
      <c r="G36" s="3">
        <v>16</v>
      </c>
      <c r="H36" s="4">
        <v>110.2</v>
      </c>
      <c r="I36" s="3">
        <v>60</v>
      </c>
      <c r="J36" s="3">
        <v>4</v>
      </c>
      <c r="K36" s="3">
        <v>4</v>
      </c>
      <c r="L36" s="3">
        <v>54</v>
      </c>
      <c r="M36" s="3">
        <v>46.5</v>
      </c>
      <c r="N36" s="3">
        <v>42</v>
      </c>
      <c r="O36" s="5">
        <v>0.421848</v>
      </c>
      <c r="P36" s="3"/>
      <c r="Q36" s="3" t="s">
        <v>29</v>
      </c>
      <c r="R36" s="4"/>
      <c r="S36" s="3" t="s">
        <v>107</v>
      </c>
    </row>
    <row r="37" s="6" customFormat="1" ht="30" customHeight="1" spans="1:25">
      <c r="A37" s="13">
        <v>46035</v>
      </c>
      <c r="B37" s="5" t="s">
        <v>136</v>
      </c>
      <c r="C37" s="5" t="s">
        <v>137</v>
      </c>
      <c r="D37" s="5" t="s">
        <v>138</v>
      </c>
      <c r="E37" s="3" t="s">
        <v>139</v>
      </c>
      <c r="F37" s="3" t="s">
        <v>140</v>
      </c>
      <c r="G37" s="5">
        <v>300</v>
      </c>
      <c r="H37" s="4">
        <v>52.25</v>
      </c>
      <c r="I37" s="3">
        <v>550</v>
      </c>
      <c r="J37" s="3">
        <v>300</v>
      </c>
      <c r="K37" s="3">
        <v>1</v>
      </c>
      <c r="L37" s="3">
        <v>21</v>
      </c>
      <c r="M37" s="3">
        <v>20.5</v>
      </c>
      <c r="N37" s="3">
        <v>34.5</v>
      </c>
      <c r="O37" s="5">
        <v>4.455675</v>
      </c>
      <c r="P37" s="3"/>
      <c r="Q37" s="3" t="s">
        <v>40</v>
      </c>
      <c r="R37" s="4"/>
      <c r="S37" s="3" t="s">
        <v>107</v>
      </c>
    </row>
    <row r="38" s="6" customFormat="1" ht="30" customHeight="1" spans="1:25">
      <c r="A38" s="16"/>
      <c r="B38" s="3"/>
      <c r="C38" s="3" t="s">
        <v>141</v>
      </c>
      <c r="D38" s="3" t="s">
        <v>142</v>
      </c>
      <c r="E38" s="3" t="s">
        <v>139</v>
      </c>
      <c r="F38" s="3" t="s">
        <v>140</v>
      </c>
      <c r="G38" s="3">
        <v>498</v>
      </c>
      <c r="H38" s="4">
        <v>52.25</v>
      </c>
      <c r="I38" s="3">
        <v>885</v>
      </c>
      <c r="J38" s="3">
        <v>498</v>
      </c>
      <c r="K38" s="3">
        <v>1</v>
      </c>
      <c r="L38" s="3">
        <v>21</v>
      </c>
      <c r="M38" s="3">
        <v>20.5</v>
      </c>
      <c r="N38" s="3">
        <v>34.5</v>
      </c>
      <c r="O38" s="5">
        <v>7.3964205</v>
      </c>
      <c r="P38" s="3"/>
      <c r="Q38" s="3" t="s">
        <v>40</v>
      </c>
      <c r="R38" s="4"/>
      <c r="S38" s="3" t="s">
        <v>107</v>
      </c>
    </row>
    <row r="39" s="8" customFormat="1" ht="50" customHeight="1" spans="1:25">
      <c r="A39" s="6"/>
      <c r="B39" s="6"/>
      <c r="C39" s="6"/>
      <c r="D39" s="17"/>
      <c r="E39" s="6"/>
      <c r="F39" s="6" t="s">
        <v>143</v>
      </c>
      <c r="G39" s="6">
        <f t="shared" ref="G39:J39" si="0">SUM(G1:G38)</f>
        <v>11753</v>
      </c>
      <c r="H39" s="6"/>
      <c r="I39" s="6">
        <f t="shared" si="0"/>
        <v>9680</v>
      </c>
      <c r="J39" s="6">
        <f t="shared" si="0"/>
        <v>1603</v>
      </c>
      <c r="K39" s="7"/>
      <c r="L39" s="6"/>
      <c r="M39" s="6"/>
      <c r="N39" s="6"/>
      <c r="O39" s="6">
        <f>SUM(O1:O38)</f>
        <v>73.360857</v>
      </c>
      <c r="P39" s="6"/>
      <c r="Q39" s="6"/>
      <c r="R39" s="6"/>
      <c r="S39" s="6"/>
      <c r="T39" s="6"/>
      <c r="U39" s="6"/>
      <c r="V39" s="6"/>
      <c r="W39" s="6"/>
      <c r="X39" s="6"/>
      <c r="Y39" s="6"/>
    </row>
  </sheetData>
  <mergeCells count="2">
    <mergeCell ref="R2:R24"/>
    <mergeCell ref="R27:R38"/>
  </mergeCells>
  <conditionalFormatting sqref="A1">
    <cfRule type="duplicateValues" dxfId="0" priority="1"/>
  </conditionalFormatting>
  <dataValidations count="1">
    <dataValidation type="date" operator="between" allowBlank="1" sqref="A2:A24 A27:A38"/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28:R31"/>
  <sheetViews>
    <sheetView workbookViewId="0">
      <selection activeCell="G30" sqref="G30:R31"/>
    </sheetView>
  </sheetViews>
  <sheetFormatPr defaultColWidth="9" defaultRowHeight="13.5"/>
  <sheetData>
    <row r="28" spans="7:18">
      <c r="G28" t="s">
        <v>144</v>
      </c>
    </row>
    <row r="30" ht="14.25" spans="7:18">
      <c r="G30" s="1" t="s">
        <v>4</v>
      </c>
      <c r="H30" s="1" t="s">
        <v>5</v>
      </c>
      <c r="I30" s="1" t="s">
        <v>6</v>
      </c>
      <c r="J30" s="1" t="s">
        <v>7</v>
      </c>
      <c r="K30" s="1" t="s">
        <v>8</v>
      </c>
      <c r="L30" s="2" t="s">
        <v>9</v>
      </c>
      <c r="M30" s="2" t="s">
        <v>10</v>
      </c>
      <c r="N30" s="2" t="s">
        <v>11</v>
      </c>
      <c r="O30" s="2" t="s">
        <v>12</v>
      </c>
      <c r="P30" s="2" t="s">
        <v>13</v>
      </c>
      <c r="Q30" s="1" t="s">
        <v>14</v>
      </c>
      <c r="R30" s="1" t="s">
        <v>15</v>
      </c>
    </row>
    <row r="31" ht="28.1" spans="7:18">
      <c r="G31" s="3" t="s">
        <v>27</v>
      </c>
      <c r="H31" s="3" t="s">
        <v>28</v>
      </c>
      <c r="I31" s="3">
        <v>23</v>
      </c>
      <c r="J31" s="4">
        <v>44.65</v>
      </c>
      <c r="K31" s="3">
        <v>90</v>
      </c>
      <c r="L31" s="3">
        <v>23</v>
      </c>
      <c r="M31" s="3">
        <v>1</v>
      </c>
      <c r="N31" s="3">
        <v>104</v>
      </c>
      <c r="O31" s="3">
        <v>8</v>
      </c>
      <c r="P31" s="3">
        <v>78</v>
      </c>
      <c r="Q31" s="5">
        <v>1.492608</v>
      </c>
      <c r="R31" s="3" t="str">
        <f>_xlfn.DISPIMG("ID_31A2D99C14D84B40B73688EE5E55B860",1)</f>
        <v>=DISPIMG("ID_31A2D99C14D84B40B73688EE5E55B860",1)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清单</vt:lpstr>
      <vt:lpstr>装柜图片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谢伟泉</cp:lastModifiedBy>
  <dcterms:created xsi:type="dcterms:W3CDTF">2023-05-12T11:15:00Z</dcterms:created>
  <dcterms:modified xsi:type="dcterms:W3CDTF">2026-01-15T02:51:04Z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EFD39C94765A44118458B0AA493893A4_13</vt:lpwstr>
  </property>
  <property fmtid="{D5CDD505-2E9C-101B-9397-08002B2CF9AE}" pid="4" name="CalculationRule">
    <vt:i4>0</vt:i4>
  </property>
</Properties>
</file>