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/>
  <c r="I44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J23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<sst xmlns="http://schemas.openxmlformats.org/spreadsheetml/2006/main" count="97" uniqueCount="58">
  <si>
    <t>序号</t>
  </si>
  <si>
    <t>柜号</t>
  </si>
  <si>
    <t>唛头</t>
  </si>
  <si>
    <t>产品</t>
  </si>
  <si>
    <t>木箱编号</t>
  </si>
  <si>
    <t>木箱规格（mm）</t>
  </si>
  <si>
    <t>体积（m³）</t>
  </si>
  <si>
    <t>重量（KG）</t>
  </si>
  <si>
    <t>长</t>
  </si>
  <si>
    <t>宽</t>
  </si>
  <si>
    <t>高</t>
  </si>
  <si>
    <t> PCIU1994752</t>
  </si>
  <si>
    <t>CX0578863</t>
  </si>
  <si>
    <t>大理石制品</t>
  </si>
  <si>
    <t>1#</t>
  </si>
  <si>
    <t>2#</t>
  </si>
  <si>
    <t>3#</t>
  </si>
  <si>
    <t>4#</t>
  </si>
  <si>
    <t>5#</t>
  </si>
  <si>
    <t>6#</t>
  </si>
  <si>
    <t>7#</t>
  </si>
  <si>
    <t>8#</t>
  </si>
  <si>
    <t>9#</t>
  </si>
  <si>
    <t>10#</t>
  </si>
  <si>
    <t>11#</t>
  </si>
  <si>
    <t>12#</t>
  </si>
  <si>
    <t>13#</t>
  </si>
  <si>
    <t>14#</t>
  </si>
  <si>
    <t>15#</t>
  </si>
  <si>
    <t>16#</t>
  </si>
  <si>
    <t>17#</t>
  </si>
  <si>
    <t>18#</t>
  </si>
  <si>
    <t>19#</t>
  </si>
  <si>
    <t>20#</t>
  </si>
  <si>
    <t>合计</t>
  </si>
  <si>
    <t>PCIU0079108</t>
  </si>
  <si>
    <t>CX0578916</t>
  </si>
  <si>
    <t>21#</t>
  </si>
  <si>
    <t>22#</t>
  </si>
  <si>
    <t>23#</t>
  </si>
  <si>
    <t>24#</t>
  </si>
  <si>
    <t>25#</t>
  </si>
  <si>
    <t>26#</t>
  </si>
  <si>
    <t>27#</t>
  </si>
  <si>
    <t>28#</t>
  </si>
  <si>
    <t>29#</t>
  </si>
  <si>
    <t>30#</t>
  </si>
  <si>
    <t>31#</t>
  </si>
  <si>
    <t>32#</t>
  </si>
  <si>
    <t>33#</t>
  </si>
  <si>
    <t>34#</t>
  </si>
  <si>
    <t>35#</t>
  </si>
  <si>
    <t>36#</t>
  </si>
  <si>
    <t>37#</t>
  </si>
  <si>
    <t>38#</t>
  </si>
  <si>
    <t>39#</t>
  </si>
  <si>
    <t>墙纸</t>
  </si>
  <si>
    <t>墙纸11捆，托盘</t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</si>
</sst>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89084</xdr:colOff>
      <xdr:row>0</xdr:row>
      <xdr:rowOff>76201</xdr:rowOff>
    </xdr:from>
    <xdr:to>
      <xdr:col>4</xdr:col>
      <xdr:colOff>211647</xdr:colOff>
      <xdr:row>22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084" y="76201"/>
          <a:ext cx="2865763" cy="38195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533400</xdr:colOff>
      <xdr:row>0</xdr:row>
      <xdr:rowOff>0</xdr:rowOff>
    </xdr:from>
    <xdr:to>
      <xdr:col>9</xdr:col>
      <xdr:colOff>180974</xdr:colOff>
      <xdr:row>23</xdr:row>
      <xdr:rowOff>157146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76600" y="0"/>
          <a:ext cx="3076574" cy="41004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276225</xdr:colOff>
      <xdr:row>0</xdr:row>
      <xdr:rowOff>28575</xdr:rowOff>
    </xdr:from>
    <xdr:to>
      <xdr:col>17</xdr:col>
      <xdr:colOff>57149</xdr:colOff>
      <xdr:row>23</xdr:row>
      <xdr:rowOff>37262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48425" y="28575"/>
          <a:ext cx="5267324" cy="39520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335465</xdr:colOff>
      <xdr:row>24</xdr:row>
      <xdr:rowOff>133353</xdr:rowOff>
    </xdr:from>
    <xdr:to>
      <xdr:col>4</xdr:col>
      <xdr:colOff>658129</xdr:colOff>
      <xdr:row>48</xdr:row>
      <xdr:rowOff>104775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5465" y="4248153"/>
          <a:ext cx="3065864" cy="40862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682293</xdr:colOff>
      <xdr:row>24</xdr:row>
      <xdr:rowOff>142876</xdr:rowOff>
    </xdr:from>
    <xdr:to>
      <xdr:col>11</xdr:col>
      <xdr:colOff>466724</xdr:colOff>
      <xdr:row>49</xdr:row>
      <xdr:rowOff>142876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97093" y="4257676"/>
          <a:ext cx="3213431" cy="428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L8" sqref="L8"/>
    </sheetView>
  </sheetViews>
  <sheetFormatPr defaultColWidth="9" defaultRowHeight="13.5"/>
  <cols>
    <col min="1" max="1" width="9" style="1"/>
    <col min="2" max="2" width="17.75" style="1" customWidth="1"/>
    <col min="3" max="4" width="13.625" style="1" customWidth="1"/>
    <col min="5" max="5" width="9" style="1"/>
    <col min="6" max="8" width="13.625" style="1" customWidth="1"/>
    <col min="9" max="9" width="13.25" style="1" customWidth="1"/>
    <col min="10" max="10" width="10.625" style="1" customWidth="1"/>
    <col min="11" max="16384" width="9" style="1"/>
  </cols>
  <sheetData>
    <row r="1" spans="1:10" ht="21.95" customHeight="1">
      <c r="A1" s="4" t="s">
        <v>0</v>
      </c>
      <c r="B1" s="9" t="s">
        <v>1</v>
      </c>
      <c r="C1" s="4" t="s">
        <v>2</v>
      </c>
      <c r="D1" s="9" t="s">
        <v>3</v>
      </c>
      <c r="E1" s="4" t="s">
        <v>4</v>
      </c>
      <c r="F1" s="4" t="s">
        <v>5</v>
      </c>
      <c r="G1" s="4"/>
      <c r="H1" s="4"/>
      <c r="I1" s="4" t="s">
        <v>6</v>
      </c>
      <c r="J1" s="12" t="s">
        <v>7</v>
      </c>
    </row>
    <row r="2" spans="1:10" ht="21.95" customHeight="1">
      <c r="A2" s="4"/>
      <c r="B2" s="10"/>
      <c r="C2" s="4"/>
      <c r="D2" s="10"/>
      <c r="E2" s="4"/>
      <c r="F2" s="2" t="s">
        <v>8</v>
      </c>
      <c r="G2" s="2" t="s">
        <v>9</v>
      </c>
      <c r="H2" s="2" t="s">
        <v>10</v>
      </c>
      <c r="I2" s="4"/>
      <c r="J2" s="12"/>
    </row>
    <row r="3" spans="1:10">
      <c r="A3" s="2">
        <v>1</v>
      </c>
      <c r="B3" s="9" t="s">
        <v>11</v>
      </c>
      <c r="C3" s="9" t="s">
        <v>12</v>
      </c>
      <c r="D3" s="2" t="s">
        <v>13</v>
      </c>
      <c r="E3" s="2" t="s">
        <v>14</v>
      </c>
      <c r="F3" s="2">
        <v>1260</v>
      </c>
      <c r="G3" s="2">
        <v>610</v>
      </c>
      <c r="H3" s="2">
        <v>1180</v>
      </c>
      <c r="I3" s="2">
        <f>F3*G3*H3/1000000000</f>
        <v>0.90694799999999998</v>
      </c>
      <c r="J3" s="2">
        <v>842</v>
      </c>
    </row>
    <row r="4" spans="1:10">
      <c r="A4" s="2">
        <v>2</v>
      </c>
      <c r="B4" s="11"/>
      <c r="C4" s="11"/>
      <c r="D4" s="2" t="s">
        <v>13</v>
      </c>
      <c r="E4" s="2" t="s">
        <v>15</v>
      </c>
      <c r="F4" s="2">
        <v>1080</v>
      </c>
      <c r="G4" s="2">
        <v>570</v>
      </c>
      <c r="H4" s="2">
        <v>1120</v>
      </c>
      <c r="I4" s="2">
        <f t="shared" ref="I4:I22" si="0">F4*G4*H4/1000000000</f>
        <v>0.68947199999999997</v>
      </c>
      <c r="J4" s="2">
        <v>931</v>
      </c>
    </row>
    <row r="5" spans="1:10">
      <c r="A5" s="2">
        <v>3</v>
      </c>
      <c r="B5" s="11"/>
      <c r="C5" s="11"/>
      <c r="D5" s="2" t="s">
        <v>13</v>
      </c>
      <c r="E5" s="2" t="s">
        <v>16</v>
      </c>
      <c r="F5" s="2">
        <v>1130</v>
      </c>
      <c r="G5" s="2">
        <v>590</v>
      </c>
      <c r="H5" s="2">
        <v>1120</v>
      </c>
      <c r="I5" s="2">
        <f t="shared" si="0"/>
        <v>0.74670400000000003</v>
      </c>
      <c r="J5" s="2">
        <v>994</v>
      </c>
    </row>
    <row r="6" spans="1:10">
      <c r="A6" s="2">
        <v>4</v>
      </c>
      <c r="B6" s="11"/>
      <c r="C6" s="11"/>
      <c r="D6" s="2" t="s">
        <v>13</v>
      </c>
      <c r="E6" s="2" t="s">
        <v>17</v>
      </c>
      <c r="F6" s="2">
        <v>1140</v>
      </c>
      <c r="G6" s="2">
        <v>590</v>
      </c>
      <c r="H6" s="2">
        <v>1120</v>
      </c>
      <c r="I6" s="2">
        <f t="shared" si="0"/>
        <v>0.75331199999999998</v>
      </c>
      <c r="J6" s="2">
        <v>860</v>
      </c>
    </row>
    <row r="7" spans="1:10">
      <c r="A7" s="2">
        <v>5</v>
      </c>
      <c r="B7" s="11"/>
      <c r="C7" s="11"/>
      <c r="D7" s="2" t="s">
        <v>13</v>
      </c>
      <c r="E7" s="2" t="s">
        <v>18</v>
      </c>
      <c r="F7" s="2">
        <v>1140</v>
      </c>
      <c r="G7" s="2">
        <v>510</v>
      </c>
      <c r="H7" s="2">
        <v>1120</v>
      </c>
      <c r="I7" s="2">
        <f t="shared" si="0"/>
        <v>0.65116799999999997</v>
      </c>
      <c r="J7" s="2">
        <v>860</v>
      </c>
    </row>
    <row r="8" spans="1:10">
      <c r="A8" s="2">
        <v>6</v>
      </c>
      <c r="B8" s="11"/>
      <c r="C8" s="11"/>
      <c r="D8" s="2" t="s">
        <v>13</v>
      </c>
      <c r="E8" s="2" t="s">
        <v>19</v>
      </c>
      <c r="F8" s="2">
        <v>1140</v>
      </c>
      <c r="G8" s="2">
        <v>510</v>
      </c>
      <c r="H8" s="2">
        <v>1120</v>
      </c>
      <c r="I8" s="2">
        <f t="shared" si="0"/>
        <v>0.65116799999999997</v>
      </c>
      <c r="J8" s="2">
        <v>855</v>
      </c>
    </row>
    <row r="9" spans="1:10">
      <c r="A9" s="2">
        <v>7</v>
      </c>
      <c r="B9" s="11"/>
      <c r="C9" s="11"/>
      <c r="D9" s="2" t="s">
        <v>13</v>
      </c>
      <c r="E9" s="2" t="s">
        <v>20</v>
      </c>
      <c r="F9" s="2">
        <v>1140</v>
      </c>
      <c r="G9" s="2">
        <v>510</v>
      </c>
      <c r="H9" s="2">
        <v>1120</v>
      </c>
      <c r="I9" s="2">
        <f t="shared" si="0"/>
        <v>0.65116799999999997</v>
      </c>
      <c r="J9" s="2">
        <v>968</v>
      </c>
    </row>
    <row r="10" spans="1:10">
      <c r="A10" s="2">
        <v>8</v>
      </c>
      <c r="B10" s="11"/>
      <c r="C10" s="11"/>
      <c r="D10" s="2" t="s">
        <v>13</v>
      </c>
      <c r="E10" s="2" t="s">
        <v>21</v>
      </c>
      <c r="F10" s="2">
        <v>1060</v>
      </c>
      <c r="G10" s="2">
        <v>680</v>
      </c>
      <c r="H10" s="2">
        <v>1120</v>
      </c>
      <c r="I10" s="2">
        <f t="shared" si="0"/>
        <v>0.80729600000000001</v>
      </c>
      <c r="J10" s="2">
        <v>923</v>
      </c>
    </row>
    <row r="11" spans="1:10">
      <c r="A11" s="2">
        <v>9</v>
      </c>
      <c r="B11" s="11"/>
      <c r="C11" s="11"/>
      <c r="D11" s="2" t="s">
        <v>13</v>
      </c>
      <c r="E11" s="2" t="s">
        <v>22</v>
      </c>
      <c r="F11" s="2">
        <v>1140</v>
      </c>
      <c r="G11" s="2">
        <v>570</v>
      </c>
      <c r="H11" s="2">
        <v>1120</v>
      </c>
      <c r="I11" s="2">
        <f t="shared" si="0"/>
        <v>0.72777599999999998</v>
      </c>
      <c r="J11" s="2">
        <v>966</v>
      </c>
    </row>
    <row r="12" spans="1:10">
      <c r="A12" s="2">
        <v>10</v>
      </c>
      <c r="B12" s="11"/>
      <c r="C12" s="11"/>
      <c r="D12" s="2" t="s">
        <v>13</v>
      </c>
      <c r="E12" s="2" t="s">
        <v>23</v>
      </c>
      <c r="F12" s="2">
        <v>1140</v>
      </c>
      <c r="G12" s="2">
        <v>570</v>
      </c>
      <c r="H12" s="2">
        <v>1120</v>
      </c>
      <c r="I12" s="2">
        <f t="shared" si="0"/>
        <v>0.72777599999999998</v>
      </c>
      <c r="J12" s="2">
        <v>963</v>
      </c>
    </row>
    <row r="13" spans="1:10">
      <c r="A13" s="2">
        <v>11</v>
      </c>
      <c r="B13" s="11"/>
      <c r="C13" s="11"/>
      <c r="D13" s="2" t="s">
        <v>13</v>
      </c>
      <c r="E13" s="2" t="s">
        <v>24</v>
      </c>
      <c r="F13" s="2">
        <v>1140</v>
      </c>
      <c r="G13" s="2">
        <v>590</v>
      </c>
      <c r="H13" s="2">
        <v>1120</v>
      </c>
      <c r="I13" s="2">
        <f t="shared" si="0"/>
        <v>0.75331199999999998</v>
      </c>
      <c r="J13" s="2">
        <v>1013</v>
      </c>
    </row>
    <row r="14" spans="1:10">
      <c r="A14" s="2">
        <v>12</v>
      </c>
      <c r="B14" s="11"/>
      <c r="C14" s="11"/>
      <c r="D14" s="2" t="s">
        <v>13</v>
      </c>
      <c r="E14" s="2" t="s">
        <v>25</v>
      </c>
      <c r="F14" s="2">
        <v>1140</v>
      </c>
      <c r="G14" s="2">
        <v>570</v>
      </c>
      <c r="H14" s="2">
        <v>1120</v>
      </c>
      <c r="I14" s="2">
        <f t="shared" si="0"/>
        <v>0.72777599999999998</v>
      </c>
      <c r="J14" s="2">
        <v>963</v>
      </c>
    </row>
    <row r="15" spans="1:10">
      <c r="A15" s="2">
        <v>13</v>
      </c>
      <c r="B15" s="11"/>
      <c r="C15" s="11"/>
      <c r="D15" s="2" t="s">
        <v>13</v>
      </c>
      <c r="E15" s="2" t="s">
        <v>26</v>
      </c>
      <c r="F15" s="2">
        <v>1140</v>
      </c>
      <c r="G15" s="2">
        <v>590</v>
      </c>
      <c r="H15" s="2">
        <v>1120</v>
      </c>
      <c r="I15" s="2">
        <f t="shared" si="0"/>
        <v>0.75331199999999998</v>
      </c>
      <c r="J15" s="2">
        <v>987</v>
      </c>
    </row>
    <row r="16" spans="1:10">
      <c r="A16" s="2">
        <v>14</v>
      </c>
      <c r="B16" s="11"/>
      <c r="C16" s="11"/>
      <c r="D16" s="2" t="s">
        <v>13</v>
      </c>
      <c r="E16" s="2" t="s">
        <v>27</v>
      </c>
      <c r="F16" s="2">
        <v>1140</v>
      </c>
      <c r="G16" s="2">
        <v>610</v>
      </c>
      <c r="H16" s="2">
        <v>1120</v>
      </c>
      <c r="I16" s="2">
        <f t="shared" si="0"/>
        <v>0.77884799999999998</v>
      </c>
      <c r="J16" s="2">
        <v>993</v>
      </c>
    </row>
    <row r="17" spans="1:10">
      <c r="A17" s="2">
        <v>15</v>
      </c>
      <c r="B17" s="11"/>
      <c r="C17" s="11"/>
      <c r="D17" s="2" t="s">
        <v>13</v>
      </c>
      <c r="E17" s="2" t="s">
        <v>28</v>
      </c>
      <c r="F17" s="2">
        <v>1210</v>
      </c>
      <c r="G17" s="2">
        <v>620</v>
      </c>
      <c r="H17" s="2">
        <v>1120</v>
      </c>
      <c r="I17" s="2">
        <f t="shared" si="0"/>
        <v>0.84022399999999997</v>
      </c>
      <c r="J17" s="2">
        <v>992</v>
      </c>
    </row>
    <row r="18" spans="1:10">
      <c r="A18" s="2">
        <v>16</v>
      </c>
      <c r="B18" s="11"/>
      <c r="C18" s="11"/>
      <c r="D18" s="2" t="s">
        <v>13</v>
      </c>
      <c r="E18" s="2" t="s">
        <v>29</v>
      </c>
      <c r="F18" s="2">
        <v>1700</v>
      </c>
      <c r="G18" s="2">
        <v>680</v>
      </c>
      <c r="H18" s="2">
        <v>1120</v>
      </c>
      <c r="I18" s="2">
        <f t="shared" si="0"/>
        <v>1.2947200000000001</v>
      </c>
      <c r="J18" s="2">
        <v>1061</v>
      </c>
    </row>
    <row r="19" spans="1:10">
      <c r="A19" s="2">
        <v>17</v>
      </c>
      <c r="B19" s="11"/>
      <c r="C19" s="11"/>
      <c r="D19" s="2" t="s">
        <v>13</v>
      </c>
      <c r="E19" s="2" t="s">
        <v>30</v>
      </c>
      <c r="F19" s="2">
        <v>1830</v>
      </c>
      <c r="G19" s="2">
        <v>590</v>
      </c>
      <c r="H19" s="2">
        <v>1220</v>
      </c>
      <c r="I19" s="2">
        <f t="shared" si="0"/>
        <v>1.317234</v>
      </c>
      <c r="J19" s="2">
        <v>916</v>
      </c>
    </row>
    <row r="20" spans="1:10">
      <c r="A20" s="2">
        <v>18</v>
      </c>
      <c r="B20" s="11"/>
      <c r="C20" s="11"/>
      <c r="D20" s="2" t="s">
        <v>13</v>
      </c>
      <c r="E20" s="2" t="s">
        <v>31</v>
      </c>
      <c r="F20" s="2">
        <v>1930</v>
      </c>
      <c r="G20" s="2">
        <v>480</v>
      </c>
      <c r="H20" s="2">
        <v>1220</v>
      </c>
      <c r="I20" s="2">
        <f t="shared" si="0"/>
        <v>1.1302080000000001</v>
      </c>
      <c r="J20" s="2">
        <v>892</v>
      </c>
    </row>
    <row r="21" spans="1:10">
      <c r="A21" s="2">
        <v>19</v>
      </c>
      <c r="B21" s="11"/>
      <c r="C21" s="11"/>
      <c r="D21" s="2" t="s">
        <v>13</v>
      </c>
      <c r="E21" s="2" t="s">
        <v>32</v>
      </c>
      <c r="F21" s="2">
        <v>1480</v>
      </c>
      <c r="G21" s="2">
        <v>460</v>
      </c>
      <c r="H21" s="2">
        <v>1190</v>
      </c>
      <c r="I21" s="2">
        <f t="shared" si="0"/>
        <v>0.81015199999999998</v>
      </c>
      <c r="J21" s="2">
        <v>834</v>
      </c>
    </row>
    <row r="22" spans="1:10">
      <c r="A22" s="2">
        <v>20</v>
      </c>
      <c r="B22" s="10"/>
      <c r="C22" s="10"/>
      <c r="D22" s="2" t="s">
        <v>13</v>
      </c>
      <c r="E22" s="2" t="s">
        <v>33</v>
      </c>
      <c r="F22" s="2">
        <v>1060</v>
      </c>
      <c r="G22" s="2">
        <v>530</v>
      </c>
      <c r="H22" s="2">
        <v>1120</v>
      </c>
      <c r="I22" s="2">
        <f t="shared" si="0"/>
        <v>0.629216</v>
      </c>
      <c r="J22" s="2">
        <v>894</v>
      </c>
    </row>
    <row r="23" spans="1:10">
      <c r="A23" s="5" t="s">
        <v>34</v>
      </c>
      <c r="B23" s="5"/>
      <c r="C23" s="5"/>
      <c r="D23" s="5"/>
      <c r="E23" s="5"/>
      <c r="F23" s="5"/>
      <c r="G23" s="5"/>
      <c r="H23" s="5"/>
      <c r="I23" s="3">
        <f>SUM(I3:I22)</f>
        <v>16.34779</v>
      </c>
      <c r="J23" s="3">
        <f>SUM(J3:J22)</f>
        <v>18707</v>
      </c>
    </row>
    <row r="24" spans="1:10">
      <c r="A24" s="2">
        <v>21</v>
      </c>
      <c r="B24" s="9" t="s">
        <v>35</v>
      </c>
      <c r="C24" s="9" t="s">
        <v>36</v>
      </c>
      <c r="D24" s="2" t="s">
        <v>13</v>
      </c>
      <c r="E24" s="2" t="s">
        <v>37</v>
      </c>
      <c r="F24" s="2">
        <v>1060</v>
      </c>
      <c r="G24" s="2">
        <v>550</v>
      </c>
      <c r="H24" s="2">
        <v>1120</v>
      </c>
      <c r="I24" s="2">
        <f t="shared" ref="I24:I42" si="1">F24*G24*H24/1000000000</f>
        <v>0.65295999999999998</v>
      </c>
      <c r="J24" s="2">
        <v>927</v>
      </c>
    </row>
    <row r="25" spans="1:10">
      <c r="A25" s="2">
        <v>22</v>
      </c>
      <c r="B25" s="11"/>
      <c r="C25" s="11"/>
      <c r="D25" s="2" t="s">
        <v>13</v>
      </c>
      <c r="E25" s="2" t="s">
        <v>38</v>
      </c>
      <c r="F25" s="2">
        <v>1060</v>
      </c>
      <c r="G25" s="2">
        <v>610</v>
      </c>
      <c r="H25" s="2">
        <v>1120</v>
      </c>
      <c r="I25" s="2">
        <f t="shared" si="1"/>
        <v>0.72419199999999995</v>
      </c>
      <c r="J25" s="2">
        <v>1002</v>
      </c>
    </row>
    <row r="26" spans="1:10">
      <c r="A26" s="2">
        <v>23</v>
      </c>
      <c r="B26" s="11"/>
      <c r="C26" s="11"/>
      <c r="D26" s="2" t="s">
        <v>13</v>
      </c>
      <c r="E26" s="2" t="s">
        <v>39</v>
      </c>
      <c r="F26" s="2">
        <v>1130</v>
      </c>
      <c r="G26" s="2">
        <v>590</v>
      </c>
      <c r="H26" s="2">
        <v>1120</v>
      </c>
      <c r="I26" s="2">
        <f t="shared" si="1"/>
        <v>0.74670400000000003</v>
      </c>
      <c r="J26" s="2">
        <v>958</v>
      </c>
    </row>
    <row r="27" spans="1:10">
      <c r="A27" s="2">
        <v>24</v>
      </c>
      <c r="B27" s="11"/>
      <c r="C27" s="11"/>
      <c r="D27" s="2" t="s">
        <v>13</v>
      </c>
      <c r="E27" s="2" t="s">
        <v>40</v>
      </c>
      <c r="F27" s="2">
        <v>1130</v>
      </c>
      <c r="G27" s="2">
        <v>590</v>
      </c>
      <c r="H27" s="2">
        <v>1120</v>
      </c>
      <c r="I27" s="2">
        <f t="shared" si="1"/>
        <v>0.74670400000000003</v>
      </c>
      <c r="J27" s="2">
        <v>953</v>
      </c>
    </row>
    <row r="28" spans="1:10">
      <c r="A28" s="2">
        <v>25</v>
      </c>
      <c r="B28" s="11"/>
      <c r="C28" s="11"/>
      <c r="D28" s="2" t="s">
        <v>13</v>
      </c>
      <c r="E28" s="2" t="s">
        <v>41</v>
      </c>
      <c r="F28" s="2">
        <v>1060</v>
      </c>
      <c r="G28" s="2">
        <v>570</v>
      </c>
      <c r="H28" s="2">
        <v>1120</v>
      </c>
      <c r="I28" s="2">
        <f t="shared" si="1"/>
        <v>0.67670399999999997</v>
      </c>
      <c r="J28" s="2">
        <v>896</v>
      </c>
    </row>
    <row r="29" spans="1:10">
      <c r="A29" s="2">
        <v>26</v>
      </c>
      <c r="B29" s="11"/>
      <c r="C29" s="11"/>
      <c r="D29" s="2" t="s">
        <v>13</v>
      </c>
      <c r="E29" s="2" t="s">
        <v>42</v>
      </c>
      <c r="F29" s="2">
        <v>1380</v>
      </c>
      <c r="G29" s="2">
        <v>570</v>
      </c>
      <c r="H29" s="2">
        <v>1120</v>
      </c>
      <c r="I29" s="2">
        <f t="shared" si="1"/>
        <v>0.880992</v>
      </c>
      <c r="J29" s="2">
        <v>924</v>
      </c>
    </row>
    <row r="30" spans="1:10">
      <c r="A30" s="2">
        <v>27</v>
      </c>
      <c r="B30" s="11"/>
      <c r="C30" s="11"/>
      <c r="D30" s="2" t="s">
        <v>13</v>
      </c>
      <c r="E30" s="2" t="s">
        <v>43</v>
      </c>
      <c r="F30" s="2">
        <v>1060</v>
      </c>
      <c r="G30" s="2">
        <v>530</v>
      </c>
      <c r="H30" s="2">
        <v>1120</v>
      </c>
      <c r="I30" s="2">
        <f t="shared" si="1"/>
        <v>0.629216</v>
      </c>
      <c r="J30" s="2">
        <v>896</v>
      </c>
    </row>
    <row r="31" spans="1:10">
      <c r="A31" s="2">
        <v>28</v>
      </c>
      <c r="B31" s="11"/>
      <c r="C31" s="11"/>
      <c r="D31" s="2" t="s">
        <v>13</v>
      </c>
      <c r="E31" s="2" t="s">
        <v>44</v>
      </c>
      <c r="F31" s="2">
        <v>1060</v>
      </c>
      <c r="G31" s="2">
        <v>530</v>
      </c>
      <c r="H31" s="2">
        <v>1120</v>
      </c>
      <c r="I31" s="2">
        <f t="shared" si="1"/>
        <v>0.629216</v>
      </c>
      <c r="J31" s="2">
        <v>888</v>
      </c>
    </row>
    <row r="32" spans="1:10">
      <c r="A32" s="2">
        <v>29</v>
      </c>
      <c r="B32" s="11"/>
      <c r="C32" s="11"/>
      <c r="D32" s="2" t="s">
        <v>13</v>
      </c>
      <c r="E32" s="2" t="s">
        <v>45</v>
      </c>
      <c r="F32" s="2">
        <v>1260</v>
      </c>
      <c r="G32" s="2">
        <v>500</v>
      </c>
      <c r="H32" s="2">
        <v>1320</v>
      </c>
      <c r="I32" s="2">
        <f t="shared" si="1"/>
        <v>0.83160000000000001</v>
      </c>
      <c r="J32" s="2">
        <v>974</v>
      </c>
    </row>
    <row r="33" spans="1:10">
      <c r="A33" s="2">
        <v>30</v>
      </c>
      <c r="B33" s="11"/>
      <c r="C33" s="11"/>
      <c r="D33" s="2" t="s">
        <v>13</v>
      </c>
      <c r="E33" s="2" t="s">
        <v>46</v>
      </c>
      <c r="F33" s="2">
        <v>2050</v>
      </c>
      <c r="G33" s="2">
        <v>480</v>
      </c>
      <c r="H33" s="2">
        <v>1070</v>
      </c>
      <c r="I33" s="2">
        <f t="shared" si="1"/>
        <v>1.05288</v>
      </c>
      <c r="J33" s="2">
        <v>659</v>
      </c>
    </row>
    <row r="34" spans="1:10">
      <c r="A34" s="2">
        <v>31</v>
      </c>
      <c r="B34" s="11"/>
      <c r="C34" s="11"/>
      <c r="D34" s="2" t="s">
        <v>13</v>
      </c>
      <c r="E34" s="2" t="s">
        <v>47</v>
      </c>
      <c r="F34" s="2">
        <v>1080</v>
      </c>
      <c r="G34" s="2">
        <v>530</v>
      </c>
      <c r="H34" s="2">
        <v>1070</v>
      </c>
      <c r="I34" s="2">
        <f t="shared" si="1"/>
        <v>0.61246800000000001</v>
      </c>
      <c r="J34" s="2">
        <v>846</v>
      </c>
    </row>
    <row r="35" spans="1:10">
      <c r="A35" s="2">
        <v>32</v>
      </c>
      <c r="B35" s="11"/>
      <c r="C35" s="11"/>
      <c r="D35" s="2" t="s">
        <v>13</v>
      </c>
      <c r="E35" s="2" t="s">
        <v>48</v>
      </c>
      <c r="F35" s="2">
        <v>1080</v>
      </c>
      <c r="G35" s="2">
        <v>550</v>
      </c>
      <c r="H35" s="2">
        <v>1070</v>
      </c>
      <c r="I35" s="2">
        <f t="shared" si="1"/>
        <v>0.63558000000000003</v>
      </c>
      <c r="J35" s="2">
        <v>905</v>
      </c>
    </row>
    <row r="36" spans="1:10">
      <c r="A36" s="2">
        <v>33</v>
      </c>
      <c r="B36" s="11"/>
      <c r="C36" s="11"/>
      <c r="D36" s="2" t="s">
        <v>13</v>
      </c>
      <c r="E36" s="2" t="s">
        <v>49</v>
      </c>
      <c r="F36" s="2">
        <v>1080</v>
      </c>
      <c r="G36" s="2">
        <v>620</v>
      </c>
      <c r="H36" s="2">
        <v>1070</v>
      </c>
      <c r="I36" s="2">
        <f t="shared" si="1"/>
        <v>0.716472</v>
      </c>
      <c r="J36" s="2">
        <v>1074</v>
      </c>
    </row>
    <row r="37" spans="1:10">
      <c r="A37" s="2">
        <v>34</v>
      </c>
      <c r="B37" s="11"/>
      <c r="C37" s="11"/>
      <c r="D37" s="2" t="s">
        <v>13</v>
      </c>
      <c r="E37" s="2" t="s">
        <v>50</v>
      </c>
      <c r="F37" s="2">
        <v>1080</v>
      </c>
      <c r="G37" s="2">
        <v>570</v>
      </c>
      <c r="H37" s="2">
        <v>1070</v>
      </c>
      <c r="I37" s="2">
        <f t="shared" si="1"/>
        <v>0.65869200000000006</v>
      </c>
      <c r="J37" s="2">
        <v>958</v>
      </c>
    </row>
    <row r="38" spans="1:10">
      <c r="A38" s="2">
        <v>35</v>
      </c>
      <c r="B38" s="11"/>
      <c r="C38" s="11"/>
      <c r="D38" s="2" t="s">
        <v>13</v>
      </c>
      <c r="E38" s="2" t="s">
        <v>51</v>
      </c>
      <c r="F38" s="2">
        <v>1080</v>
      </c>
      <c r="G38" s="2">
        <v>570</v>
      </c>
      <c r="H38" s="2">
        <v>1070</v>
      </c>
      <c r="I38" s="2">
        <f t="shared" si="1"/>
        <v>0.65869200000000006</v>
      </c>
      <c r="J38" s="2">
        <v>961</v>
      </c>
    </row>
    <row r="39" spans="1:10">
      <c r="A39" s="2">
        <v>36</v>
      </c>
      <c r="B39" s="11"/>
      <c r="C39" s="11"/>
      <c r="D39" s="2" t="s">
        <v>13</v>
      </c>
      <c r="E39" s="2" t="s">
        <v>52</v>
      </c>
      <c r="F39" s="2">
        <v>1080</v>
      </c>
      <c r="G39" s="2">
        <v>620</v>
      </c>
      <c r="H39" s="2">
        <v>1070</v>
      </c>
      <c r="I39" s="2">
        <f t="shared" si="1"/>
        <v>0.716472</v>
      </c>
      <c r="J39" s="2">
        <v>1066</v>
      </c>
    </row>
    <row r="40" spans="1:10">
      <c r="A40" s="2">
        <v>37</v>
      </c>
      <c r="B40" s="11"/>
      <c r="C40" s="11"/>
      <c r="D40" s="2" t="s">
        <v>13</v>
      </c>
      <c r="E40" s="2" t="s">
        <v>53</v>
      </c>
      <c r="F40" s="2">
        <v>1080</v>
      </c>
      <c r="G40" s="2">
        <v>550</v>
      </c>
      <c r="H40" s="2">
        <v>1070</v>
      </c>
      <c r="I40" s="2">
        <f t="shared" si="1"/>
        <v>0.63558000000000003</v>
      </c>
      <c r="J40" s="2">
        <v>906</v>
      </c>
    </row>
    <row r="41" spans="1:10">
      <c r="A41" s="2">
        <v>38</v>
      </c>
      <c r="B41" s="11"/>
      <c r="C41" s="11"/>
      <c r="D41" s="2" t="s">
        <v>13</v>
      </c>
      <c r="E41" s="2" t="s">
        <v>54</v>
      </c>
      <c r="F41" s="2">
        <v>1080</v>
      </c>
      <c r="G41" s="2">
        <v>590</v>
      </c>
      <c r="H41" s="2">
        <v>1070</v>
      </c>
      <c r="I41" s="2">
        <f t="shared" si="1"/>
        <v>0.68180399999999997</v>
      </c>
      <c r="J41" s="2">
        <v>925</v>
      </c>
    </row>
    <row r="42" spans="1:10">
      <c r="A42" s="2">
        <v>39</v>
      </c>
      <c r="B42" s="11"/>
      <c r="C42" s="11"/>
      <c r="D42" s="2" t="s">
        <v>13</v>
      </c>
      <c r="E42" s="2" t="s">
        <v>55</v>
      </c>
      <c r="F42" s="2">
        <v>1060</v>
      </c>
      <c r="G42" s="2">
        <v>580</v>
      </c>
      <c r="H42" s="2">
        <v>1120</v>
      </c>
      <c r="I42" s="2">
        <f t="shared" si="1"/>
        <v>0.68857599999999997</v>
      </c>
      <c r="J42" s="2">
        <v>850</v>
      </c>
    </row>
    <row r="43" spans="1:10">
      <c r="A43" s="2">
        <v>40</v>
      </c>
      <c r="B43" s="10"/>
      <c r="C43" s="10"/>
      <c r="D43" s="2" t="s">
        <v>56</v>
      </c>
      <c r="E43" s="6" t="s">
        <v>57</v>
      </c>
      <c r="F43" s="7"/>
      <c r="G43" s="7"/>
      <c r="H43" s="8"/>
      <c r="I43" s="2"/>
      <c r="J43" s="2"/>
    </row>
    <row r="44" spans="1:10">
      <c r="A44" s="5" t="s">
        <v>34</v>
      </c>
      <c r="B44" s="5"/>
      <c r="C44" s="5"/>
      <c r="D44" s="5"/>
      <c r="E44" s="5"/>
      <c r="F44" s="5"/>
      <c r="G44" s="5"/>
      <c r="H44" s="5"/>
      <c r="I44" s="3">
        <f>SUM(I24:I43)</f>
        <v>13.575504</v>
      </c>
      <c r="J44" s="3">
        <f>SUM(J24:J43)</f>
        <v>17568</v>
      </c>
    </row>
  </sheetData>
  <mergeCells count="15">
    <mergeCell ref="I1:I2"/>
    <mergeCell ref="J1:J2"/>
    <mergeCell ref="F1:H1"/>
    <mergeCell ref="A23:H23"/>
    <mergeCell ref="E43:H43"/>
    <mergeCell ref="A44:H44"/>
    <mergeCell ref="A1:A2"/>
    <mergeCell ref="B1:B2"/>
    <mergeCell ref="B3:B22"/>
    <mergeCell ref="B24:B43"/>
    <mergeCell ref="C1:C2"/>
    <mergeCell ref="C3:C22"/>
    <mergeCell ref="C24:C43"/>
    <mergeCell ref="D1:D2"/>
    <mergeCell ref="E1:E2"/>
  </mergeCells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22" workbookViewId="0">
      <selection activeCell="I27" sqref="I27"/>
    </sheetView>
  </sheetViews>
  <sheetFormatPr defaultRowHeight="13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2026-01-22T01:23:17Z</dcterms:created>
  <dcterms:modified xsi:type="dcterms:W3CDTF">2026-01-27T15:33:03Z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2AC959E37E434601832AC5CEDC787466_11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CalculationRule">
    <vt:i4>1</vt:i4>
  </property>
</Properties>
</file>